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75" windowHeight="12975" activeTab="0"/>
  </bookViews>
  <sheets>
    <sheet name="Tokyo_newcar_hyou" sheetId="1" r:id="rId1"/>
  </sheets>
  <definedNames/>
  <calcPr fullCalcOnLoad="1"/>
</workbook>
</file>

<file path=xl/sharedStrings.xml><?xml version="1.0" encoding="utf-8"?>
<sst xmlns="http://schemas.openxmlformats.org/spreadsheetml/2006/main" count="116" uniqueCount="116">
  <si>
    <t>▲12,308</t>
  </si>
  <si>
    <t>▲27,160</t>
  </si>
  <si>
    <t>▲4,862</t>
  </si>
  <si>
    <t>▲4,614</t>
  </si>
  <si>
    <t>▲7,810</t>
  </si>
  <si>
    <t>▲11,930</t>
  </si>
  <si>
    <t>▲22,735</t>
  </si>
  <si>
    <t>▲7,011</t>
  </si>
  <si>
    <t>▲2,877</t>
  </si>
  <si>
    <t>▲7,537</t>
  </si>
  <si>
    <t>▲13,949</t>
  </si>
  <si>
    <t>▲26,736</t>
  </si>
  <si>
    <t>▲6,221</t>
  </si>
  <si>
    <t>▲4,903</t>
  </si>
  <si>
    <t>▲7,522</t>
  </si>
  <si>
    <t>▲11,669</t>
  </si>
  <si>
    <t>▲2,105</t>
  </si>
  <si>
    <t>▲25,660</t>
  </si>
  <si>
    <t>▲7,098</t>
  </si>
  <si>
    <t>▲4,187</t>
  </si>
  <si>
    <t>▲9,894</t>
  </si>
  <si>
    <t>▲14,568</t>
  </si>
  <si>
    <t>▲28,246</t>
  </si>
  <si>
    <t>▲6,927</t>
  </si>
  <si>
    <t>▲5,105</t>
  </si>
  <si>
    <t>▲9,272</t>
  </si>
  <si>
    <t>▲20,194</t>
  </si>
  <si>
    <t>▲29,792</t>
  </si>
  <si>
    <t>▲15,398</t>
  </si>
  <si>
    <t>▲2,729</t>
  </si>
  <si>
    <t>▲9,031</t>
  </si>
  <si>
    <t>▲22,730</t>
  </si>
  <si>
    <t>▲42,942</t>
  </si>
  <si>
    <t>▲10,476</t>
  </si>
  <si>
    <t>▲8,659</t>
  </si>
  <si>
    <t>▲6,640</t>
  </si>
  <si>
    <t>▲23,913</t>
  </si>
  <si>
    <t>▲31,017</t>
  </si>
  <si>
    <t>▲9,643</t>
  </si>
  <si>
    <t>▲7,830</t>
  </si>
  <si>
    <t>▲20,259</t>
  </si>
  <si>
    <t>▲4,139</t>
  </si>
  <si>
    <t>▲34,635</t>
  </si>
  <si>
    <t>▲8,172</t>
  </si>
  <si>
    <t>▲8,916</t>
  </si>
  <si>
    <t>▲8,717</t>
  </si>
  <si>
    <t>▲19,667</t>
  </si>
  <si>
    <t>▲2,966</t>
  </si>
  <si>
    <t>▲26,470</t>
  </si>
  <si>
    <t>▲7,591</t>
  </si>
  <si>
    <t>▲8,286</t>
  </si>
  <si>
    <t>▲7,044</t>
  </si>
  <si>
    <t>▲22,316</t>
  </si>
  <si>
    <t>▲4,541</t>
  </si>
  <si>
    <t>▲25,853</t>
  </si>
  <si>
    <t>▲10,202</t>
  </si>
  <si>
    <t>▲8,928</t>
  </si>
  <si>
    <t>▲6,214</t>
  </si>
  <si>
    <t>▲25,396</t>
  </si>
  <si>
    <t>▲4,577</t>
  </si>
  <si>
    <t>▲22,961</t>
  </si>
  <si>
    <t>▲10,495</t>
  </si>
  <si>
    <t>▲13,424</t>
  </si>
  <si>
    <t>▲1,007</t>
  </si>
  <si>
    <t>▲27,204</t>
  </si>
  <si>
    <t>▲1,943</t>
  </si>
  <si>
    <t>▲27,992</t>
  </si>
  <si>
    <t>▲17,357</t>
  </si>
  <si>
    <t>▲6,955</t>
  </si>
  <si>
    <t>▲1,006</t>
  </si>
  <si>
    <t>▲31,305</t>
  </si>
  <si>
    <t>▲147</t>
  </si>
  <si>
    <t>▲33,116</t>
  </si>
  <si>
    <t>▲18,836</t>
  </si>
  <si>
    <t>▲9,168</t>
  </si>
  <si>
    <t>▲2,397</t>
  </si>
  <si>
    <t>▲32,879</t>
  </si>
  <si>
    <t>▲1,316</t>
  </si>
  <si>
    <t>▲27,239</t>
  </si>
  <si>
    <t>▲19,185</t>
  </si>
  <si>
    <t>▲10,322</t>
  </si>
  <si>
    <t>▲30,325</t>
  </si>
  <si>
    <t>▲4,149</t>
  </si>
  <si>
    <t>▲29,825</t>
  </si>
  <si>
    <t>▲15,623</t>
  </si>
  <si>
    <t>▲7,481</t>
  </si>
  <si>
    <t>▲31,140</t>
  </si>
  <si>
    <t>▲2,199</t>
  </si>
  <si>
    <t>▲25,794</t>
  </si>
  <si>
    <t>▲13,923</t>
  </si>
  <si>
    <t>▲7,813</t>
  </si>
  <si>
    <t>▲26,670</t>
  </si>
  <si>
    <t>▲2,616</t>
  </si>
  <si>
    <t>▲23,749</t>
  </si>
  <si>
    <t>▲13,453</t>
  </si>
  <si>
    <t>▲917</t>
  </si>
  <si>
    <t>▲4,993</t>
  </si>
  <si>
    <t>▲22,971</t>
  </si>
  <si>
    <t>▲15,425</t>
  </si>
  <si>
    <t>▲3,546</t>
  </si>
  <si>
    <t>年</t>
  </si>
  <si>
    <t>月末</t>
  </si>
  <si>
    <t>普通乗用</t>
  </si>
  <si>
    <t>小四乗用</t>
  </si>
  <si>
    <t>軽四乗用</t>
  </si>
  <si>
    <t>普通貨物</t>
  </si>
  <si>
    <t>小四貨物</t>
  </si>
  <si>
    <t>軽四貨物</t>
  </si>
  <si>
    <t>特種</t>
  </si>
  <si>
    <t>大特</t>
  </si>
  <si>
    <t>新車総計</t>
  </si>
  <si>
    <t>前月増減</t>
  </si>
  <si>
    <t>バス</t>
  </si>
  <si>
    <t>対前年同月比（％）</t>
  </si>
  <si>
    <t>東京都新車販売台数（登録ナンバー別）</t>
  </si>
  <si>
    <t>（自販連・全軽自協調べ）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</si>
</sst>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_ "/>
    <numFmt numFmtId="183" formatCode="0;&quot;▲ &quot;0"/>
    <numFmt numFmtId="184" formatCode="#,##0;&quot;▲ &quot;#,##0"/>
    <numFmt numFmtId="185" formatCode="#,##0.0;&quot;▲ &quot;#,##0.0"/>
    <numFmt numFmtId="186" formatCode="#,##0.0;[Red]\-#,##0.0"/>
    <numFmt numFmtId="187" formatCode="[&lt;=999]000;[&lt;=9999]000\-00;000\-0000"/>
    <numFmt numFmtId="188" formatCode="#,##0.0_ ;[Red]\-#,##0.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38" fontId="0" fillId="0" borderId="10" xfId="48" applyFont="1" applyBorder="1" applyAlignment="1">
      <alignment horizontal="right" vertical="center"/>
    </xf>
    <xf numFmtId="184" fontId="0" fillId="0" borderId="10" xfId="48" applyNumberFormat="1" applyFont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184" fontId="0" fillId="0" borderId="11" xfId="48" applyNumberFormat="1" applyFont="1" applyBorder="1" applyAlignment="1">
      <alignment horizontal="right" vertical="center"/>
    </xf>
    <xf numFmtId="38" fontId="0" fillId="0" borderId="12" xfId="48" applyFont="1" applyBorder="1" applyAlignment="1">
      <alignment horizontal="right" vertical="center"/>
    </xf>
    <xf numFmtId="184" fontId="0" fillId="0" borderId="12" xfId="48" applyNumberFormat="1" applyFont="1" applyBorder="1" applyAlignment="1">
      <alignment horizontal="right" vertical="center"/>
    </xf>
    <xf numFmtId="38" fontId="0" fillId="0" borderId="13" xfId="48" applyFont="1" applyFill="1" applyBorder="1" applyAlignment="1">
      <alignment horizontal="right" vertical="center"/>
    </xf>
    <xf numFmtId="38" fontId="0" fillId="0" borderId="14" xfId="48" applyFont="1" applyFill="1" applyBorder="1" applyAlignment="1">
      <alignment horizontal="right" vertical="center"/>
    </xf>
    <xf numFmtId="38" fontId="0" fillId="33" borderId="14" xfId="48" applyFont="1" applyFill="1" applyBorder="1" applyAlignment="1">
      <alignment horizontal="right" vertical="center"/>
    </xf>
    <xf numFmtId="38" fontId="0" fillId="0" borderId="15" xfId="48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horizontal="right" vertical="center"/>
    </xf>
    <xf numFmtId="38" fontId="0" fillId="33" borderId="11" xfId="48" applyFont="1" applyFill="1" applyBorder="1" applyAlignment="1">
      <alignment horizontal="right" vertical="center"/>
    </xf>
    <xf numFmtId="184" fontId="0" fillId="0" borderId="14" xfId="48" applyNumberFormat="1" applyFont="1" applyFill="1" applyBorder="1" applyAlignment="1">
      <alignment horizontal="right" vertical="center"/>
    </xf>
    <xf numFmtId="184" fontId="0" fillId="0" borderId="11" xfId="48" applyNumberFormat="1" applyFont="1" applyFill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184" fontId="0" fillId="0" borderId="11" xfId="48" applyNumberFormat="1" applyFont="1" applyBorder="1" applyAlignment="1">
      <alignment horizontal="right" vertical="center"/>
    </xf>
    <xf numFmtId="38" fontId="0" fillId="0" borderId="15" xfId="48" applyFont="1" applyBorder="1" applyAlignment="1">
      <alignment horizontal="right" vertical="center"/>
    </xf>
    <xf numFmtId="38" fontId="0" fillId="34" borderId="11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right" vertical="center"/>
    </xf>
    <xf numFmtId="38" fontId="0" fillId="0" borderId="14" xfId="48" applyFont="1" applyFill="1" applyBorder="1" applyAlignment="1">
      <alignment horizontal="right" vertical="center"/>
    </xf>
    <xf numFmtId="184" fontId="2" fillId="35" borderId="14" xfId="48" applyNumberFormat="1" applyFont="1" applyFill="1" applyBorder="1" applyAlignment="1">
      <alignment horizontal="center" vertical="center"/>
    </xf>
    <xf numFmtId="184" fontId="0" fillId="0" borderId="14" xfId="48" applyNumberFormat="1" applyFont="1" applyFill="1" applyBorder="1" applyAlignment="1">
      <alignment horizontal="right" vertical="center"/>
    </xf>
    <xf numFmtId="184" fontId="0" fillId="0" borderId="10" xfId="48" applyNumberFormat="1" applyFont="1" applyFill="1" applyBorder="1" applyAlignment="1">
      <alignment horizontal="right" vertical="center"/>
    </xf>
    <xf numFmtId="184" fontId="0" fillId="0" borderId="0" xfId="48" applyNumberFormat="1" applyFont="1" applyAlignment="1">
      <alignment horizontal="right" vertical="center"/>
    </xf>
    <xf numFmtId="38" fontId="0" fillId="36" borderId="14" xfId="48" applyFont="1" applyFill="1" applyBorder="1" applyAlignment="1">
      <alignment horizontal="right" vertical="center"/>
    </xf>
    <xf numFmtId="38" fontId="0" fillId="0" borderId="0" xfId="48" applyFont="1" applyAlignment="1">
      <alignment horizontal="right" vertical="center"/>
    </xf>
    <xf numFmtId="38" fontId="2" fillId="35" borderId="11" xfId="48" applyFont="1" applyFill="1" applyBorder="1" applyAlignment="1">
      <alignment horizontal="center" vertical="center"/>
    </xf>
    <xf numFmtId="38" fontId="2" fillId="35" borderId="13" xfId="48" applyFont="1" applyFill="1" applyBorder="1" applyAlignment="1">
      <alignment horizontal="center" vertical="center"/>
    </xf>
    <xf numFmtId="38" fontId="2" fillId="35" borderId="14" xfId="48" applyFont="1" applyFill="1" applyBorder="1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0" fillId="37" borderId="11" xfId="48" applyFont="1" applyFill="1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38" fontId="2" fillId="0" borderId="0" xfId="48" applyFont="1" applyFill="1" applyAlignment="1">
      <alignment horizontal="center" vertical="center"/>
    </xf>
    <xf numFmtId="38" fontId="0" fillId="0" borderId="16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right" vertical="center"/>
    </xf>
    <xf numFmtId="38" fontId="0" fillId="33" borderId="10" xfId="48" applyFont="1" applyFill="1" applyBorder="1" applyAlignment="1">
      <alignment horizontal="right" vertical="center"/>
    </xf>
    <xf numFmtId="38" fontId="0" fillId="34" borderId="11" xfId="48" applyFont="1" applyFill="1" applyBorder="1" applyAlignment="1">
      <alignment horizontal="center" vertical="center"/>
    </xf>
    <xf numFmtId="38" fontId="0" fillId="0" borderId="16" xfId="48" applyFont="1" applyBorder="1" applyAlignment="1">
      <alignment horizontal="right" vertical="center"/>
    </xf>
    <xf numFmtId="38" fontId="0" fillId="33" borderId="10" xfId="48" applyFont="1" applyFill="1" applyBorder="1" applyAlignment="1">
      <alignment horizontal="right" vertical="center"/>
    </xf>
    <xf numFmtId="38" fontId="0" fillId="0" borderId="15" xfId="48" applyFont="1" applyBorder="1" applyAlignment="1">
      <alignment horizontal="right" vertical="center"/>
    </xf>
    <xf numFmtId="38" fontId="0" fillId="33" borderId="11" xfId="48" applyFont="1" applyFill="1" applyBorder="1" applyAlignment="1">
      <alignment horizontal="right" vertical="center"/>
    </xf>
    <xf numFmtId="38" fontId="0" fillId="0" borderId="17" xfId="48" applyFont="1" applyBorder="1" applyAlignment="1">
      <alignment horizontal="right" vertical="center"/>
    </xf>
    <xf numFmtId="38" fontId="0" fillId="33" borderId="12" xfId="48" applyFont="1" applyFill="1" applyBorder="1" applyAlignment="1">
      <alignment horizontal="right" vertical="center"/>
    </xf>
    <xf numFmtId="38" fontId="0" fillId="0" borderId="0" xfId="48" applyFont="1" applyAlignment="1">
      <alignment horizontal="center" vertical="center"/>
    </xf>
    <xf numFmtId="184" fontId="0" fillId="0" borderId="11" xfId="48" applyNumberFormat="1" applyFont="1" applyBorder="1" applyAlignment="1">
      <alignment vertical="center"/>
    </xf>
    <xf numFmtId="188" fontId="0" fillId="0" borderId="11" xfId="48" applyNumberFormat="1" applyFont="1" applyBorder="1" applyAlignment="1">
      <alignment vertical="center"/>
    </xf>
    <xf numFmtId="188" fontId="0" fillId="0" borderId="14" xfId="48" applyNumberFormat="1" applyFont="1" applyFill="1" applyBorder="1" applyAlignment="1">
      <alignment horizontal="right" vertical="center"/>
    </xf>
    <xf numFmtId="188" fontId="0" fillId="0" borderId="14" xfId="48" applyNumberFormat="1" applyFont="1" applyFill="1" applyBorder="1" applyAlignment="1">
      <alignment horizontal="right" vertical="center"/>
    </xf>
    <xf numFmtId="188" fontId="0" fillId="0" borderId="11" xfId="48" applyNumberFormat="1" applyFont="1" applyFill="1" applyBorder="1" applyAlignment="1">
      <alignment horizontal="right" vertical="center"/>
    </xf>
    <xf numFmtId="188" fontId="0" fillId="0" borderId="15" xfId="48" applyNumberFormat="1" applyFont="1" applyBorder="1" applyAlignment="1">
      <alignment horizontal="right" vertical="center"/>
    </xf>
    <xf numFmtId="188" fontId="0" fillId="0" borderId="10" xfId="48" applyNumberFormat="1" applyFont="1" applyFill="1" applyBorder="1" applyAlignment="1">
      <alignment horizontal="right" vertical="center"/>
    </xf>
    <xf numFmtId="188" fontId="0" fillId="0" borderId="10" xfId="48" applyNumberFormat="1" applyFont="1" applyBorder="1" applyAlignment="1">
      <alignment horizontal="right" vertical="center"/>
    </xf>
    <xf numFmtId="188" fontId="0" fillId="0" borderId="11" xfId="48" applyNumberFormat="1" applyFont="1" applyBorder="1" applyAlignment="1">
      <alignment horizontal="right" vertical="center"/>
    </xf>
    <xf numFmtId="188" fontId="0" fillId="0" borderId="12" xfId="48" applyNumberFormat="1" applyFont="1" applyBorder="1" applyAlignment="1">
      <alignment horizontal="right"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184" fontId="0" fillId="0" borderId="14" xfId="48" applyNumberFormat="1" applyFont="1" applyBorder="1" applyAlignment="1">
      <alignment vertical="center"/>
    </xf>
    <xf numFmtId="188" fontId="0" fillId="0" borderId="14" xfId="48" applyNumberFormat="1" applyFont="1" applyBorder="1" applyAlignment="1">
      <alignment vertical="center"/>
    </xf>
    <xf numFmtId="38" fontId="3" fillId="0" borderId="18" xfId="48" applyFont="1" applyFill="1" applyBorder="1" applyAlignment="1">
      <alignment horizontal="center" vertical="center"/>
    </xf>
    <xf numFmtId="38" fontId="4" fillId="0" borderId="18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L1"/>
    </sheetView>
  </sheetViews>
  <sheetFormatPr defaultColWidth="9.00390625" defaultRowHeight="13.5"/>
  <cols>
    <col min="1" max="2" width="5.125" style="44" customWidth="1"/>
    <col min="3" max="11" width="7.625" style="26" customWidth="1"/>
    <col min="12" max="12" width="9.00390625" style="26" customWidth="1"/>
    <col min="13" max="13" width="8.875" style="24" customWidth="1"/>
    <col min="14" max="14" width="13.625" style="26" customWidth="1"/>
    <col min="15" max="16384" width="9.00390625" style="26" customWidth="1"/>
  </cols>
  <sheetData>
    <row r="1" spans="1:14" ht="18.75">
      <c r="A1" s="59" t="s">
        <v>114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 t="s">
        <v>115</v>
      </c>
      <c r="N1" s="60"/>
    </row>
    <row r="2" spans="1:14" s="30" customFormat="1" ht="11.25">
      <c r="A2" s="27" t="s">
        <v>100</v>
      </c>
      <c r="B2" s="27" t="s">
        <v>101</v>
      </c>
      <c r="C2" s="28" t="s">
        <v>102</v>
      </c>
      <c r="D2" s="29" t="s">
        <v>103</v>
      </c>
      <c r="E2" s="29" t="s">
        <v>104</v>
      </c>
      <c r="F2" s="29" t="s">
        <v>105</v>
      </c>
      <c r="G2" s="29" t="s">
        <v>106</v>
      </c>
      <c r="H2" s="29" t="s">
        <v>107</v>
      </c>
      <c r="I2" s="29" t="s">
        <v>108</v>
      </c>
      <c r="J2" s="29" t="s">
        <v>112</v>
      </c>
      <c r="K2" s="29" t="s">
        <v>109</v>
      </c>
      <c r="L2" s="29" t="s">
        <v>110</v>
      </c>
      <c r="M2" s="21" t="s">
        <v>111</v>
      </c>
      <c r="N2" s="29" t="s">
        <v>113</v>
      </c>
    </row>
    <row r="3" spans="1:14" s="30" customFormat="1" ht="13.5">
      <c r="A3" s="31">
        <v>26</v>
      </c>
      <c r="B3" s="31">
        <v>9</v>
      </c>
      <c r="C3" s="55">
        <v>14760</v>
      </c>
      <c r="D3" s="56">
        <v>8230</v>
      </c>
      <c r="E3" s="56">
        <v>5372</v>
      </c>
      <c r="F3" s="56">
        <v>958</v>
      </c>
      <c r="G3" s="56">
        <v>2227</v>
      </c>
      <c r="H3" s="56">
        <v>1898</v>
      </c>
      <c r="I3" s="56">
        <v>628</v>
      </c>
      <c r="J3" s="56">
        <v>151</v>
      </c>
      <c r="K3" s="56">
        <v>24</v>
      </c>
      <c r="L3" s="25">
        <v>34248</v>
      </c>
      <c r="M3" s="57">
        <v>12605</v>
      </c>
      <c r="N3" s="58">
        <v>100.8</v>
      </c>
    </row>
    <row r="4" spans="1:14" s="30" customFormat="1" ht="13.5">
      <c r="A4" s="31">
        <v>26</v>
      </c>
      <c r="B4" s="31">
        <v>8</v>
      </c>
      <c r="C4" s="55">
        <v>9145</v>
      </c>
      <c r="D4" s="56">
        <v>5651</v>
      </c>
      <c r="E4" s="56">
        <v>3406</v>
      </c>
      <c r="F4" s="56">
        <v>476</v>
      </c>
      <c r="G4" s="56">
        <v>1429</v>
      </c>
      <c r="H4" s="56">
        <v>1100</v>
      </c>
      <c r="I4" s="56">
        <v>318</v>
      </c>
      <c r="J4" s="56">
        <v>108</v>
      </c>
      <c r="K4" s="56">
        <v>10</v>
      </c>
      <c r="L4" s="25">
        <v>21643</v>
      </c>
      <c r="M4" s="57">
        <v>-8153</v>
      </c>
      <c r="N4" s="58">
        <v>93.4</v>
      </c>
    </row>
    <row r="5" spans="1:14" s="30" customFormat="1" ht="13.5">
      <c r="A5" s="31">
        <v>26</v>
      </c>
      <c r="B5" s="31">
        <v>7</v>
      </c>
      <c r="C5" s="55">
        <v>11464</v>
      </c>
      <c r="D5" s="56">
        <v>9131</v>
      </c>
      <c r="E5" s="56">
        <v>4449</v>
      </c>
      <c r="F5" s="56">
        <v>600</v>
      </c>
      <c r="G5" s="56">
        <v>1831</v>
      </c>
      <c r="H5" s="56">
        <v>1704</v>
      </c>
      <c r="I5" s="56">
        <v>459</v>
      </c>
      <c r="J5" s="56">
        <v>144</v>
      </c>
      <c r="K5" s="56">
        <v>14</v>
      </c>
      <c r="L5" s="25">
        <v>29796</v>
      </c>
      <c r="M5" s="57">
        <v>2058</v>
      </c>
      <c r="N5" s="58">
        <v>97.8</v>
      </c>
    </row>
    <row r="6" spans="1:14" s="30" customFormat="1" ht="13.5">
      <c r="A6" s="31">
        <v>26</v>
      </c>
      <c r="B6" s="31">
        <v>6</v>
      </c>
      <c r="C6" s="55">
        <v>10948</v>
      </c>
      <c r="D6" s="56">
        <v>7451</v>
      </c>
      <c r="E6" s="56">
        <v>4442</v>
      </c>
      <c r="F6" s="56">
        <v>636</v>
      </c>
      <c r="G6" s="56">
        <v>1854</v>
      </c>
      <c r="H6" s="56">
        <v>1917</v>
      </c>
      <c r="I6" s="56">
        <v>416</v>
      </c>
      <c r="J6" s="56">
        <v>62</v>
      </c>
      <c r="K6" s="56">
        <v>12</v>
      </c>
      <c r="L6" s="25">
        <v>27738</v>
      </c>
      <c r="M6" s="57">
        <v>4920</v>
      </c>
      <c r="N6" s="58">
        <v>92.1</v>
      </c>
    </row>
    <row r="7" spans="1:14" s="30" customFormat="1" ht="13.5">
      <c r="A7" s="31">
        <v>26</v>
      </c>
      <c r="B7" s="31">
        <v>5</v>
      </c>
      <c r="C7" s="55">
        <v>8942</v>
      </c>
      <c r="D7" s="56">
        <v>6112</v>
      </c>
      <c r="E7" s="56">
        <v>3919</v>
      </c>
      <c r="F7" s="56">
        <v>434</v>
      </c>
      <c r="G7" s="56">
        <v>1532</v>
      </c>
      <c r="H7" s="56">
        <v>1417</v>
      </c>
      <c r="I7" s="56">
        <v>417</v>
      </c>
      <c r="J7" s="56">
        <v>32</v>
      </c>
      <c r="K7" s="56">
        <v>13</v>
      </c>
      <c r="L7" s="25">
        <v>22818</v>
      </c>
      <c r="M7" s="57">
        <v>3797</v>
      </c>
      <c r="N7" s="58">
        <v>99.8</v>
      </c>
    </row>
    <row r="8" spans="1:14" s="30" customFormat="1" ht="13.5">
      <c r="A8" s="31">
        <v>26</v>
      </c>
      <c r="B8" s="31">
        <v>4</v>
      </c>
      <c r="C8" s="55">
        <v>6821</v>
      </c>
      <c r="D8" s="56">
        <v>5089</v>
      </c>
      <c r="E8" s="56">
        <v>3568</v>
      </c>
      <c r="F8" s="56">
        <v>378</v>
      </c>
      <c r="G8" s="56">
        <v>1435</v>
      </c>
      <c r="H8" s="56">
        <v>1397</v>
      </c>
      <c r="I8" s="56">
        <v>263</v>
      </c>
      <c r="J8" s="56">
        <v>62</v>
      </c>
      <c r="K8" s="56">
        <v>8</v>
      </c>
      <c r="L8" s="25">
        <v>19021</v>
      </c>
      <c r="M8" s="57">
        <v>-26662</v>
      </c>
      <c r="N8" s="58">
        <v>91</v>
      </c>
    </row>
    <row r="9" spans="1:14" s="30" customFormat="1" ht="13.5">
      <c r="A9" s="31">
        <v>26</v>
      </c>
      <c r="B9" s="31">
        <v>3</v>
      </c>
      <c r="C9" s="55">
        <v>19773</v>
      </c>
      <c r="D9" s="56">
        <v>11114</v>
      </c>
      <c r="E9" s="56">
        <v>7031</v>
      </c>
      <c r="F9" s="56">
        <v>1262</v>
      </c>
      <c r="G9" s="56">
        <v>3323</v>
      </c>
      <c r="H9" s="56">
        <v>2142</v>
      </c>
      <c r="I9" s="56">
        <v>796</v>
      </c>
      <c r="J9" s="56">
        <v>205</v>
      </c>
      <c r="K9" s="56">
        <v>37</v>
      </c>
      <c r="L9" s="25">
        <v>45683</v>
      </c>
      <c r="M9" s="57">
        <v>12801</v>
      </c>
      <c r="N9" s="58">
        <v>112.9</v>
      </c>
    </row>
    <row r="10" spans="1:14" s="30" customFormat="1" ht="13.5">
      <c r="A10" s="31">
        <v>26</v>
      </c>
      <c r="B10" s="31">
        <v>2</v>
      </c>
      <c r="C10" s="55">
        <v>14406</v>
      </c>
      <c r="D10" s="56">
        <v>7894</v>
      </c>
      <c r="E10" s="56">
        <v>5623</v>
      </c>
      <c r="F10" s="56">
        <v>632</v>
      </c>
      <c r="G10" s="56">
        <v>2130</v>
      </c>
      <c r="H10" s="56">
        <v>1606</v>
      </c>
      <c r="I10" s="56">
        <v>478</v>
      </c>
      <c r="J10" s="56">
        <v>97</v>
      </c>
      <c r="K10" s="56">
        <v>16</v>
      </c>
      <c r="L10" s="25">
        <v>32882</v>
      </c>
      <c r="M10" s="57">
        <v>3697</v>
      </c>
      <c r="N10" s="58">
        <v>110.6</v>
      </c>
    </row>
    <row r="11" spans="1:14" s="30" customFormat="1" ht="13.5">
      <c r="A11" s="31">
        <v>26</v>
      </c>
      <c r="B11" s="31">
        <v>1</v>
      </c>
      <c r="C11" s="55">
        <v>12312</v>
      </c>
      <c r="D11" s="56">
        <v>7583</v>
      </c>
      <c r="E11" s="56">
        <v>5253</v>
      </c>
      <c r="F11" s="56">
        <v>497</v>
      </c>
      <c r="G11" s="56">
        <v>1648</v>
      </c>
      <c r="H11" s="56">
        <v>1519</v>
      </c>
      <c r="I11" s="56">
        <v>315</v>
      </c>
      <c r="J11" s="56">
        <v>48</v>
      </c>
      <c r="K11" s="56">
        <v>10</v>
      </c>
      <c r="L11" s="25">
        <v>29185</v>
      </c>
      <c r="M11" s="57">
        <v>2132</v>
      </c>
      <c r="N11" s="58">
        <v>125</v>
      </c>
    </row>
    <row r="12" spans="1:14" s="30" customFormat="1" ht="13.5">
      <c r="A12" s="31">
        <v>25</v>
      </c>
      <c r="B12" s="31">
        <v>12</v>
      </c>
      <c r="C12" s="55">
        <v>12317</v>
      </c>
      <c r="D12" s="56">
        <v>6426</v>
      </c>
      <c r="E12" s="56">
        <v>4322</v>
      </c>
      <c r="F12" s="56">
        <v>596</v>
      </c>
      <c r="G12" s="56">
        <v>1443</v>
      </c>
      <c r="H12" s="56">
        <v>1386</v>
      </c>
      <c r="I12" s="56">
        <v>505</v>
      </c>
      <c r="J12" s="56">
        <v>44</v>
      </c>
      <c r="K12" s="56">
        <v>14</v>
      </c>
      <c r="L12" s="25">
        <v>27053</v>
      </c>
      <c r="M12" s="57">
        <v>-803</v>
      </c>
      <c r="N12" s="58">
        <v>115.6</v>
      </c>
    </row>
    <row r="13" spans="1:14" s="30" customFormat="1" ht="13.5">
      <c r="A13" s="31">
        <v>25</v>
      </c>
      <c r="B13" s="31">
        <v>11</v>
      </c>
      <c r="C13" s="55">
        <v>11310</v>
      </c>
      <c r="D13" s="56">
        <v>7098</v>
      </c>
      <c r="E13" s="56">
        <v>4353</v>
      </c>
      <c r="F13" s="56">
        <v>626</v>
      </c>
      <c r="G13" s="56">
        <v>1696</v>
      </c>
      <c r="H13" s="56">
        <v>2324</v>
      </c>
      <c r="I13" s="56">
        <v>364</v>
      </c>
      <c r="J13" s="56">
        <v>73</v>
      </c>
      <c r="K13" s="56">
        <v>12</v>
      </c>
      <c r="L13" s="25">
        <v>27856</v>
      </c>
      <c r="M13" s="57">
        <v>1948</v>
      </c>
      <c r="N13" s="58">
        <v>110.4</v>
      </c>
    </row>
    <row r="14" spans="1:14" s="30" customFormat="1" ht="13.5">
      <c r="A14" s="31">
        <v>25</v>
      </c>
      <c r="B14" s="31">
        <v>10</v>
      </c>
      <c r="C14" s="55">
        <v>10349</v>
      </c>
      <c r="D14" s="56">
        <v>7499</v>
      </c>
      <c r="E14" s="56">
        <v>3892</v>
      </c>
      <c r="F14" s="56">
        <v>495</v>
      </c>
      <c r="G14" s="56">
        <v>1663</v>
      </c>
      <c r="H14" s="56">
        <v>1558</v>
      </c>
      <c r="I14" s="56">
        <v>381</v>
      </c>
      <c r="J14" s="56">
        <v>64</v>
      </c>
      <c r="K14" s="56">
        <v>7</v>
      </c>
      <c r="L14" s="25">
        <v>25908</v>
      </c>
      <c r="M14" s="57">
        <v>-8061</v>
      </c>
      <c r="N14" s="58">
        <v>112.4</v>
      </c>
    </row>
    <row r="15" spans="1:14" s="30" customFormat="1" ht="13.5">
      <c r="A15" s="31">
        <v>25</v>
      </c>
      <c r="B15" s="31">
        <v>9</v>
      </c>
      <c r="C15" s="55">
        <v>14309</v>
      </c>
      <c r="D15" s="56">
        <v>9095</v>
      </c>
      <c r="E15" s="56">
        <v>5225</v>
      </c>
      <c r="F15" s="56">
        <v>870</v>
      </c>
      <c r="G15" s="56">
        <v>2075</v>
      </c>
      <c r="H15" s="56">
        <v>1795</v>
      </c>
      <c r="I15" s="56">
        <v>482</v>
      </c>
      <c r="J15" s="56">
        <v>102</v>
      </c>
      <c r="K15" s="56">
        <v>16</v>
      </c>
      <c r="L15" s="25">
        <v>33969</v>
      </c>
      <c r="M15" s="57">
        <v>10805</v>
      </c>
      <c r="N15" s="58">
        <v>114.5</v>
      </c>
    </row>
    <row r="16" spans="1:14" s="30" customFormat="1" ht="13.5">
      <c r="A16" s="31">
        <v>25</v>
      </c>
      <c r="B16" s="31">
        <v>8</v>
      </c>
      <c r="C16" s="55">
        <v>9342</v>
      </c>
      <c r="D16" s="56">
        <v>6199</v>
      </c>
      <c r="E16" s="56">
        <v>3683</v>
      </c>
      <c r="F16" s="56">
        <v>565</v>
      </c>
      <c r="G16" s="56">
        <v>1616</v>
      </c>
      <c r="H16" s="56">
        <v>1296</v>
      </c>
      <c r="I16" s="56">
        <v>341</v>
      </c>
      <c r="J16" s="56">
        <v>110</v>
      </c>
      <c r="K16" s="56">
        <v>12</v>
      </c>
      <c r="L16" s="25">
        <v>23164</v>
      </c>
      <c r="M16" s="57">
        <v>-7298</v>
      </c>
      <c r="N16" s="58">
        <v>100.8</v>
      </c>
    </row>
    <row r="17" spans="1:14" s="30" customFormat="1" ht="13.5">
      <c r="A17" s="31">
        <v>25</v>
      </c>
      <c r="B17" s="31">
        <v>7</v>
      </c>
      <c r="C17" s="55">
        <v>11822</v>
      </c>
      <c r="D17" s="56">
        <v>8566</v>
      </c>
      <c r="E17" s="56">
        <v>5276</v>
      </c>
      <c r="F17" s="56">
        <v>599</v>
      </c>
      <c r="G17" s="56">
        <v>1941</v>
      </c>
      <c r="H17" s="56">
        <v>1755</v>
      </c>
      <c r="I17" s="56">
        <v>404</v>
      </c>
      <c r="J17" s="56">
        <v>88</v>
      </c>
      <c r="K17" s="56">
        <v>11</v>
      </c>
      <c r="L17" s="25">
        <v>30462</v>
      </c>
      <c r="M17" s="57">
        <v>361</v>
      </c>
      <c r="N17" s="58">
        <v>97.4</v>
      </c>
    </row>
    <row r="18" spans="1:14" s="30" customFormat="1" ht="13.5">
      <c r="A18" s="31">
        <v>25</v>
      </c>
      <c r="B18" s="31">
        <v>6</v>
      </c>
      <c r="C18" s="55">
        <v>12260</v>
      </c>
      <c r="D18" s="56">
        <v>8071</v>
      </c>
      <c r="E18" s="56">
        <v>5075</v>
      </c>
      <c r="F18" s="56">
        <v>614</v>
      </c>
      <c r="G18" s="56">
        <v>1831</v>
      </c>
      <c r="H18" s="56">
        <v>1824</v>
      </c>
      <c r="I18" s="56">
        <v>342</v>
      </c>
      <c r="J18" s="56">
        <v>75</v>
      </c>
      <c r="K18" s="56">
        <v>9</v>
      </c>
      <c r="L18" s="25">
        <v>30101</v>
      </c>
      <c r="M18" s="57">
        <v>7233</v>
      </c>
      <c r="N18" s="58">
        <v>93.6</v>
      </c>
    </row>
    <row r="19" spans="1:14" s="30" customFormat="1" ht="13.5">
      <c r="A19" s="31">
        <v>25</v>
      </c>
      <c r="B19" s="31">
        <v>5</v>
      </c>
      <c r="C19" s="55">
        <v>9628</v>
      </c>
      <c r="D19" s="56">
        <v>5794</v>
      </c>
      <c r="E19" s="56">
        <v>3457</v>
      </c>
      <c r="F19" s="56">
        <v>428</v>
      </c>
      <c r="G19" s="56">
        <v>1620</v>
      </c>
      <c r="H19" s="56">
        <v>1598</v>
      </c>
      <c r="I19" s="56">
        <v>289</v>
      </c>
      <c r="J19" s="56">
        <v>44</v>
      </c>
      <c r="K19" s="56">
        <v>10</v>
      </c>
      <c r="L19" s="25">
        <v>22868</v>
      </c>
      <c r="M19" s="57">
        <v>1955</v>
      </c>
      <c r="N19" s="58">
        <v>95.9</v>
      </c>
    </row>
    <row r="20" spans="1:14" s="30" customFormat="1" ht="13.5">
      <c r="A20" s="31">
        <v>25</v>
      </c>
      <c r="B20" s="31">
        <v>4</v>
      </c>
      <c r="C20" s="55">
        <v>8130</v>
      </c>
      <c r="D20" s="56">
        <v>5551</v>
      </c>
      <c r="E20" s="56">
        <v>3402</v>
      </c>
      <c r="F20" s="56">
        <v>442</v>
      </c>
      <c r="G20" s="56">
        <v>1523</v>
      </c>
      <c r="H20" s="56">
        <v>1481</v>
      </c>
      <c r="I20" s="56">
        <v>309</v>
      </c>
      <c r="J20" s="56">
        <v>69</v>
      </c>
      <c r="K20" s="56">
        <v>6</v>
      </c>
      <c r="L20" s="25">
        <v>20913</v>
      </c>
      <c r="M20" s="57">
        <v>-19534</v>
      </c>
      <c r="N20" s="58">
        <v>103.5</v>
      </c>
    </row>
    <row r="21" spans="1:14" s="30" customFormat="1" ht="13.5">
      <c r="A21" s="31">
        <v>25</v>
      </c>
      <c r="B21" s="31">
        <v>3</v>
      </c>
      <c r="C21" s="55">
        <v>16482</v>
      </c>
      <c r="D21" s="56">
        <v>11147</v>
      </c>
      <c r="E21" s="56">
        <v>5758</v>
      </c>
      <c r="F21" s="56">
        <v>1016</v>
      </c>
      <c r="G21" s="56">
        <v>2868</v>
      </c>
      <c r="H21" s="56">
        <v>2350</v>
      </c>
      <c r="I21" s="56">
        <v>629</v>
      </c>
      <c r="J21" s="56">
        <v>172</v>
      </c>
      <c r="K21" s="56">
        <v>25</v>
      </c>
      <c r="L21" s="25">
        <v>40447</v>
      </c>
      <c r="M21" s="57">
        <v>10720</v>
      </c>
      <c r="N21" s="58">
        <v>93.5</v>
      </c>
    </row>
    <row r="22" spans="1:14" s="30" customFormat="1" ht="13.5">
      <c r="A22" s="31">
        <v>25</v>
      </c>
      <c r="B22" s="31">
        <v>2</v>
      </c>
      <c r="C22" s="55">
        <v>11694</v>
      </c>
      <c r="D22" s="56">
        <v>8372</v>
      </c>
      <c r="E22" s="56">
        <v>4770</v>
      </c>
      <c r="F22" s="56">
        <v>568</v>
      </c>
      <c r="G22" s="56">
        <v>2111</v>
      </c>
      <c r="H22" s="56">
        <v>1695</v>
      </c>
      <c r="I22" s="56">
        <v>432</v>
      </c>
      <c r="J22" s="56">
        <v>73</v>
      </c>
      <c r="K22" s="56">
        <v>12</v>
      </c>
      <c r="L22" s="25">
        <v>29727</v>
      </c>
      <c r="M22" s="57">
        <v>6379</v>
      </c>
      <c r="N22" s="58">
        <v>94.5</v>
      </c>
    </row>
    <row r="23" spans="1:14" s="30" customFormat="1" ht="13.5">
      <c r="A23" s="31">
        <v>25</v>
      </c>
      <c r="B23" s="31">
        <v>1</v>
      </c>
      <c r="C23" s="55">
        <v>9429</v>
      </c>
      <c r="D23" s="56">
        <v>6647</v>
      </c>
      <c r="E23" s="56">
        <v>3762</v>
      </c>
      <c r="F23" s="56">
        <v>360</v>
      </c>
      <c r="G23" s="56">
        <v>1470</v>
      </c>
      <c r="H23" s="56">
        <v>1236</v>
      </c>
      <c r="I23" s="56">
        <v>398</v>
      </c>
      <c r="J23" s="56">
        <v>38</v>
      </c>
      <c r="K23" s="56">
        <v>8</v>
      </c>
      <c r="L23" s="25">
        <v>23348</v>
      </c>
      <c r="M23" s="57">
        <v>-63</v>
      </c>
      <c r="N23" s="58">
        <v>90.4</v>
      </c>
    </row>
    <row r="24" spans="1:14" s="30" customFormat="1" ht="13.5">
      <c r="A24" s="31">
        <v>24</v>
      </c>
      <c r="B24" s="31">
        <v>12</v>
      </c>
      <c r="C24" s="55">
        <v>10692</v>
      </c>
      <c r="D24" s="56">
        <v>5653</v>
      </c>
      <c r="E24" s="56">
        <v>3414</v>
      </c>
      <c r="F24" s="56">
        <v>575</v>
      </c>
      <c r="G24" s="56">
        <v>1363</v>
      </c>
      <c r="H24" s="56">
        <v>1135</v>
      </c>
      <c r="I24" s="56">
        <v>505</v>
      </c>
      <c r="J24" s="56">
        <v>67</v>
      </c>
      <c r="K24" s="56">
        <v>7</v>
      </c>
      <c r="L24" s="25">
        <v>23411</v>
      </c>
      <c r="M24" s="57">
        <v>-1815</v>
      </c>
      <c r="N24" s="58">
        <v>98.9</v>
      </c>
    </row>
    <row r="25" spans="1:14" s="30" customFormat="1" ht="13.5">
      <c r="A25" s="31">
        <v>24</v>
      </c>
      <c r="B25" s="31">
        <v>11</v>
      </c>
      <c r="C25" s="32">
        <v>9857</v>
      </c>
      <c r="D25" s="32">
        <v>7134</v>
      </c>
      <c r="E25" s="32">
        <v>3642</v>
      </c>
      <c r="F25" s="32">
        <v>518</v>
      </c>
      <c r="G25" s="32">
        <v>1484</v>
      </c>
      <c r="H25" s="32">
        <v>2166</v>
      </c>
      <c r="I25" s="32">
        <v>373</v>
      </c>
      <c r="J25" s="32">
        <v>44</v>
      </c>
      <c r="K25" s="32">
        <v>8</v>
      </c>
      <c r="L25" s="25">
        <f>SUM(C25:K25)</f>
        <v>25226</v>
      </c>
      <c r="M25" s="45">
        <v>2166</v>
      </c>
      <c r="N25" s="46">
        <v>99.3</v>
      </c>
    </row>
    <row r="26" spans="1:14" s="30" customFormat="1" ht="13.5">
      <c r="A26" s="31">
        <v>24</v>
      </c>
      <c r="B26" s="31">
        <v>10</v>
      </c>
      <c r="C26" s="32">
        <v>8401</v>
      </c>
      <c r="D26" s="32">
        <v>7001</v>
      </c>
      <c r="E26" s="32">
        <v>3208</v>
      </c>
      <c r="F26" s="32">
        <v>548</v>
      </c>
      <c r="G26" s="32">
        <v>1715</v>
      </c>
      <c r="H26" s="32">
        <v>1644</v>
      </c>
      <c r="I26" s="32">
        <v>476</v>
      </c>
      <c r="J26" s="32">
        <v>60</v>
      </c>
      <c r="K26" s="32">
        <v>7</v>
      </c>
      <c r="L26" s="25">
        <f aca="true" t="shared" si="0" ref="L26:L35">SUM(C26:K26)</f>
        <v>23060</v>
      </c>
      <c r="M26" s="45">
        <v>-6597</v>
      </c>
      <c r="N26" s="46">
        <v>99.4</v>
      </c>
    </row>
    <row r="27" spans="1:14" s="30" customFormat="1" ht="13.5">
      <c r="A27" s="31">
        <v>24</v>
      </c>
      <c r="B27" s="31">
        <v>9</v>
      </c>
      <c r="C27" s="32">
        <v>12390</v>
      </c>
      <c r="D27" s="32">
        <v>8646</v>
      </c>
      <c r="E27" s="32">
        <v>3704</v>
      </c>
      <c r="F27" s="32">
        <v>724</v>
      </c>
      <c r="G27" s="32">
        <v>2021</v>
      </c>
      <c r="H27" s="32">
        <v>1631</v>
      </c>
      <c r="I27" s="32">
        <v>451</v>
      </c>
      <c r="J27" s="32">
        <v>75</v>
      </c>
      <c r="K27" s="32">
        <v>15</v>
      </c>
      <c r="L27" s="25">
        <f t="shared" si="0"/>
        <v>29657</v>
      </c>
      <c r="M27" s="45">
        <v>6681</v>
      </c>
      <c r="N27" s="46">
        <v>97.5</v>
      </c>
    </row>
    <row r="28" spans="1:14" s="30" customFormat="1" ht="13.5">
      <c r="A28" s="31">
        <v>24</v>
      </c>
      <c r="B28" s="31">
        <v>8</v>
      </c>
      <c r="C28" s="32">
        <v>9501</v>
      </c>
      <c r="D28" s="32">
        <v>6441</v>
      </c>
      <c r="E28" s="32">
        <v>3167</v>
      </c>
      <c r="F28" s="32">
        <v>520</v>
      </c>
      <c r="G28" s="32">
        <v>1580</v>
      </c>
      <c r="H28" s="32">
        <v>1350</v>
      </c>
      <c r="I28" s="32">
        <v>322</v>
      </c>
      <c r="J28" s="32">
        <v>82</v>
      </c>
      <c r="K28" s="32">
        <v>13</v>
      </c>
      <c r="L28" s="25">
        <f t="shared" si="0"/>
        <v>22976</v>
      </c>
      <c r="M28" s="45">
        <v>-8295</v>
      </c>
      <c r="N28" s="46">
        <v>112.7</v>
      </c>
    </row>
    <row r="29" spans="1:14" s="30" customFormat="1" ht="13.5">
      <c r="A29" s="31">
        <v>24</v>
      </c>
      <c r="B29" s="31">
        <v>7</v>
      </c>
      <c r="C29" s="32">
        <v>11811</v>
      </c>
      <c r="D29" s="32">
        <v>10124</v>
      </c>
      <c r="E29" s="32">
        <v>4258</v>
      </c>
      <c r="F29" s="32">
        <v>542</v>
      </c>
      <c r="G29" s="32">
        <v>1983</v>
      </c>
      <c r="H29" s="32">
        <v>2074</v>
      </c>
      <c r="I29" s="32">
        <v>404</v>
      </c>
      <c r="J29" s="32">
        <v>65</v>
      </c>
      <c r="K29" s="32">
        <v>10</v>
      </c>
      <c r="L29" s="25">
        <f t="shared" si="0"/>
        <v>31271</v>
      </c>
      <c r="M29" s="45">
        <v>-898</v>
      </c>
      <c r="N29" s="46">
        <v>132.5</v>
      </c>
    </row>
    <row r="30" spans="1:14" s="30" customFormat="1" ht="13.5">
      <c r="A30" s="31">
        <v>24</v>
      </c>
      <c r="B30" s="31">
        <v>6</v>
      </c>
      <c r="C30" s="32">
        <v>12360</v>
      </c>
      <c r="D30" s="32">
        <v>9641</v>
      </c>
      <c r="E30" s="32">
        <v>4854</v>
      </c>
      <c r="F30" s="32">
        <v>604</v>
      </c>
      <c r="G30" s="32">
        <v>1976</v>
      </c>
      <c r="H30" s="32">
        <v>2161</v>
      </c>
      <c r="I30" s="32">
        <v>468</v>
      </c>
      <c r="J30" s="32">
        <v>97</v>
      </c>
      <c r="K30" s="32">
        <v>8</v>
      </c>
      <c r="L30" s="25">
        <f t="shared" si="0"/>
        <v>32169</v>
      </c>
      <c r="M30" s="45">
        <v>8324</v>
      </c>
      <c r="N30" s="46">
        <v>146.8</v>
      </c>
    </row>
    <row r="31" spans="1:14" s="30" customFormat="1" ht="13.5">
      <c r="A31" s="31">
        <v>24</v>
      </c>
      <c r="B31" s="31">
        <v>5</v>
      </c>
      <c r="C31" s="32">
        <v>9489</v>
      </c>
      <c r="D31" s="32">
        <v>6635</v>
      </c>
      <c r="E31" s="32">
        <v>3759</v>
      </c>
      <c r="F31" s="32">
        <v>470</v>
      </c>
      <c r="G31" s="32">
        <v>1376</v>
      </c>
      <c r="H31" s="32">
        <v>1694</v>
      </c>
      <c r="I31" s="32">
        <v>343</v>
      </c>
      <c r="J31" s="32">
        <v>67</v>
      </c>
      <c r="K31" s="32">
        <v>12</v>
      </c>
      <c r="L31" s="25">
        <f t="shared" si="0"/>
        <v>23845</v>
      </c>
      <c r="M31" s="45">
        <v>3648</v>
      </c>
      <c r="N31" s="46">
        <v>156.8</v>
      </c>
    </row>
    <row r="32" spans="1:14" s="30" customFormat="1" ht="13.5">
      <c r="A32" s="31">
        <v>24</v>
      </c>
      <c r="B32" s="31">
        <v>4</v>
      </c>
      <c r="C32" s="32">
        <v>8005</v>
      </c>
      <c r="D32" s="32">
        <v>5573</v>
      </c>
      <c r="E32" s="32">
        <v>3319</v>
      </c>
      <c r="F32" s="32">
        <v>402</v>
      </c>
      <c r="G32" s="32">
        <v>1126</v>
      </c>
      <c r="H32" s="32">
        <v>1368</v>
      </c>
      <c r="I32" s="32">
        <v>323</v>
      </c>
      <c r="J32" s="32">
        <v>71</v>
      </c>
      <c r="K32" s="32">
        <v>10</v>
      </c>
      <c r="L32" s="25">
        <f t="shared" si="0"/>
        <v>20197</v>
      </c>
      <c r="M32" s="45">
        <v>-23069</v>
      </c>
      <c r="N32" s="46">
        <v>179.5</v>
      </c>
    </row>
    <row r="33" spans="1:14" s="30" customFormat="1" ht="13.5">
      <c r="A33" s="31">
        <v>24</v>
      </c>
      <c r="B33" s="31">
        <v>3</v>
      </c>
      <c r="C33" s="32">
        <v>17517</v>
      </c>
      <c r="D33" s="32">
        <v>12983</v>
      </c>
      <c r="E33" s="32">
        <v>5015</v>
      </c>
      <c r="F33" s="32">
        <v>956</v>
      </c>
      <c r="G33" s="32">
        <v>2909</v>
      </c>
      <c r="H33" s="32">
        <v>2908</v>
      </c>
      <c r="I33" s="32">
        <v>771</v>
      </c>
      <c r="J33" s="32">
        <v>182</v>
      </c>
      <c r="K33" s="32">
        <v>25</v>
      </c>
      <c r="L33" s="25">
        <f t="shared" si="0"/>
        <v>43266</v>
      </c>
      <c r="M33" s="45">
        <v>11794</v>
      </c>
      <c r="N33" s="46">
        <v>161.5</v>
      </c>
    </row>
    <row r="34" spans="1:14" s="30" customFormat="1" ht="13.5">
      <c r="A34" s="31">
        <v>24</v>
      </c>
      <c r="B34" s="31">
        <v>2</v>
      </c>
      <c r="C34" s="32">
        <v>12315</v>
      </c>
      <c r="D34" s="32">
        <v>10087</v>
      </c>
      <c r="E34" s="32">
        <v>3958</v>
      </c>
      <c r="F34" s="32">
        <v>542</v>
      </c>
      <c r="G34" s="32">
        <v>1887</v>
      </c>
      <c r="H34" s="32">
        <v>2250</v>
      </c>
      <c r="I34" s="32">
        <v>345</v>
      </c>
      <c r="J34" s="32">
        <v>80</v>
      </c>
      <c r="K34" s="32">
        <v>8</v>
      </c>
      <c r="L34" s="25">
        <f t="shared" si="0"/>
        <v>31472</v>
      </c>
      <c r="M34" s="45">
        <v>5639</v>
      </c>
      <c r="N34" s="46">
        <v>119.5</v>
      </c>
    </row>
    <row r="35" spans="1:14" s="30" customFormat="1" ht="13.5">
      <c r="A35" s="31">
        <v>24</v>
      </c>
      <c r="B35" s="31">
        <v>1</v>
      </c>
      <c r="C35" s="32">
        <v>10517</v>
      </c>
      <c r="D35" s="32">
        <v>7861</v>
      </c>
      <c r="E35" s="32">
        <v>3322</v>
      </c>
      <c r="F35" s="32">
        <v>377</v>
      </c>
      <c r="G35" s="32">
        <v>1422</v>
      </c>
      <c r="H35" s="32">
        <v>1883</v>
      </c>
      <c r="I35" s="32">
        <v>372</v>
      </c>
      <c r="J35" s="32">
        <v>68</v>
      </c>
      <c r="K35" s="32">
        <v>11</v>
      </c>
      <c r="L35" s="25">
        <f t="shared" si="0"/>
        <v>25833</v>
      </c>
      <c r="M35" s="45">
        <v>2164</v>
      </c>
      <c r="N35" s="46">
        <v>130.1</v>
      </c>
    </row>
    <row r="36" spans="1:14" s="33" customFormat="1" ht="13.5">
      <c r="A36" s="31">
        <v>23</v>
      </c>
      <c r="B36" s="31">
        <v>12</v>
      </c>
      <c r="C36" s="32">
        <v>10859</v>
      </c>
      <c r="D36" s="32">
        <v>6020</v>
      </c>
      <c r="E36" s="32">
        <v>2912</v>
      </c>
      <c r="F36" s="32">
        <v>509</v>
      </c>
      <c r="G36" s="32">
        <v>1401</v>
      </c>
      <c r="H36" s="32">
        <v>1443</v>
      </c>
      <c r="I36" s="32">
        <v>446</v>
      </c>
      <c r="J36" s="32">
        <v>69</v>
      </c>
      <c r="K36" s="32">
        <v>10</v>
      </c>
      <c r="L36" s="25">
        <f aca="true" t="shared" si="1" ref="L36:L68">SUM(C36:K36)</f>
        <v>23669</v>
      </c>
      <c r="M36" s="45">
        <v>-1734</v>
      </c>
      <c r="N36" s="46">
        <v>112.5</v>
      </c>
    </row>
    <row r="37" spans="1:14" s="33" customFormat="1" ht="13.5">
      <c r="A37" s="31">
        <v>23</v>
      </c>
      <c r="B37" s="31">
        <v>11</v>
      </c>
      <c r="C37" s="32">
        <v>11043</v>
      </c>
      <c r="D37" s="32">
        <v>6159</v>
      </c>
      <c r="E37" s="32">
        <v>3176</v>
      </c>
      <c r="F37" s="32">
        <v>556</v>
      </c>
      <c r="G37" s="32">
        <v>1765</v>
      </c>
      <c r="H37" s="32">
        <v>2264</v>
      </c>
      <c r="I37" s="32">
        <v>359</v>
      </c>
      <c r="J37" s="32">
        <v>72</v>
      </c>
      <c r="K37" s="32">
        <v>9</v>
      </c>
      <c r="L37" s="25">
        <f t="shared" si="1"/>
        <v>25403</v>
      </c>
      <c r="M37" s="45">
        <v>2199</v>
      </c>
      <c r="N37" s="46">
        <v>113.2</v>
      </c>
    </row>
    <row r="38" spans="1:14" s="33" customFormat="1" ht="13.5">
      <c r="A38" s="31">
        <v>23</v>
      </c>
      <c r="B38" s="31">
        <v>10</v>
      </c>
      <c r="C38" s="32">
        <v>9576</v>
      </c>
      <c r="D38" s="32">
        <v>6880</v>
      </c>
      <c r="E38" s="32">
        <v>2733</v>
      </c>
      <c r="F38" s="32">
        <v>453</v>
      </c>
      <c r="G38" s="32">
        <v>1636</v>
      </c>
      <c r="H38" s="32">
        <v>1518</v>
      </c>
      <c r="I38" s="32">
        <v>350</v>
      </c>
      <c r="J38" s="32">
        <v>55</v>
      </c>
      <c r="K38" s="32">
        <v>3</v>
      </c>
      <c r="L38" s="25">
        <f t="shared" si="1"/>
        <v>23204</v>
      </c>
      <c r="M38" s="45">
        <v>-7221</v>
      </c>
      <c r="N38" s="46">
        <v>125.3</v>
      </c>
    </row>
    <row r="39" spans="1:14" s="30" customFormat="1" ht="13.5">
      <c r="A39" s="31">
        <v>23</v>
      </c>
      <c r="B39" s="31">
        <v>9</v>
      </c>
      <c r="C39" s="32">
        <v>13144</v>
      </c>
      <c r="D39" s="32">
        <v>9116</v>
      </c>
      <c r="E39" s="32">
        <v>3348</v>
      </c>
      <c r="F39" s="32">
        <v>739</v>
      </c>
      <c r="G39" s="32">
        <v>1866</v>
      </c>
      <c r="H39" s="32">
        <v>1721</v>
      </c>
      <c r="I39" s="32">
        <v>389</v>
      </c>
      <c r="J39" s="32">
        <v>91</v>
      </c>
      <c r="K39" s="32">
        <v>11</v>
      </c>
      <c r="L39" s="25">
        <f t="shared" si="1"/>
        <v>30425</v>
      </c>
      <c r="M39" s="45">
        <v>-10032</v>
      </c>
      <c r="N39" s="46">
        <v>97.4</v>
      </c>
    </row>
    <row r="40" spans="1:14" s="30" customFormat="1" ht="13.5">
      <c r="A40" s="31">
        <v>23</v>
      </c>
      <c r="B40" s="31">
        <v>8</v>
      </c>
      <c r="C40" s="32">
        <v>8531</v>
      </c>
      <c r="D40" s="32">
        <v>5871</v>
      </c>
      <c r="E40" s="32">
        <v>2342</v>
      </c>
      <c r="F40" s="32">
        <v>527</v>
      </c>
      <c r="G40" s="32">
        <v>1325</v>
      </c>
      <c r="H40" s="32">
        <v>1367</v>
      </c>
      <c r="I40" s="32">
        <v>318</v>
      </c>
      <c r="J40" s="32">
        <v>109</v>
      </c>
      <c r="K40" s="32">
        <v>3</v>
      </c>
      <c r="L40" s="25">
        <f t="shared" si="1"/>
        <v>20393</v>
      </c>
      <c r="M40" s="45">
        <v>-3213</v>
      </c>
      <c r="N40" s="46">
        <v>79.7</v>
      </c>
    </row>
    <row r="41" spans="1:14" s="30" customFormat="1" ht="13.5">
      <c r="A41" s="31">
        <v>23</v>
      </c>
      <c r="B41" s="31">
        <v>7</v>
      </c>
      <c r="C41" s="32">
        <v>8596</v>
      </c>
      <c r="D41" s="32">
        <v>8125</v>
      </c>
      <c r="E41" s="32">
        <v>2946</v>
      </c>
      <c r="F41" s="32">
        <v>365</v>
      </c>
      <c r="G41" s="32">
        <v>1520</v>
      </c>
      <c r="H41" s="32">
        <v>1657</v>
      </c>
      <c r="I41" s="32">
        <v>325</v>
      </c>
      <c r="J41" s="32">
        <v>64</v>
      </c>
      <c r="K41" s="32">
        <v>8</v>
      </c>
      <c r="L41" s="25">
        <f t="shared" si="1"/>
        <v>23606</v>
      </c>
      <c r="M41" s="45">
        <v>1694</v>
      </c>
      <c r="N41" s="46">
        <v>73.9</v>
      </c>
    </row>
    <row r="42" spans="1:14" s="30" customFormat="1" ht="13.5">
      <c r="A42" s="31">
        <v>23</v>
      </c>
      <c r="B42" s="31">
        <v>6</v>
      </c>
      <c r="C42" s="32">
        <v>9662</v>
      </c>
      <c r="D42" s="32">
        <v>5901</v>
      </c>
      <c r="E42" s="32">
        <v>2768</v>
      </c>
      <c r="F42" s="32">
        <v>335</v>
      </c>
      <c r="G42" s="32">
        <v>1372</v>
      </c>
      <c r="H42" s="32">
        <v>1534</v>
      </c>
      <c r="I42" s="32">
        <v>299</v>
      </c>
      <c r="J42" s="32">
        <v>35</v>
      </c>
      <c r="K42" s="32">
        <v>6</v>
      </c>
      <c r="L42" s="25">
        <f t="shared" si="1"/>
        <v>21912</v>
      </c>
      <c r="M42" s="45">
        <v>2407</v>
      </c>
      <c r="N42" s="46">
        <v>59.9</v>
      </c>
    </row>
    <row r="43" spans="1:14" s="30" customFormat="1" ht="13.5">
      <c r="A43" s="31">
        <v>23</v>
      </c>
      <c r="B43" s="31">
        <v>5</v>
      </c>
      <c r="C43" s="32">
        <v>6505</v>
      </c>
      <c r="D43" s="32">
        <v>4360</v>
      </c>
      <c r="E43" s="32">
        <v>2017</v>
      </c>
      <c r="F43" s="32">
        <v>208</v>
      </c>
      <c r="G43" s="32">
        <v>924</v>
      </c>
      <c r="H43" s="32">
        <v>1000</v>
      </c>
      <c r="I43" s="32">
        <v>167</v>
      </c>
      <c r="J43" s="32">
        <v>18</v>
      </c>
      <c r="K43" s="32">
        <v>4</v>
      </c>
      <c r="L43" s="25">
        <f t="shared" si="1"/>
        <v>15203</v>
      </c>
      <c r="M43" s="45">
        <v>3949</v>
      </c>
      <c r="N43" s="46">
        <v>67.5</v>
      </c>
    </row>
    <row r="44" spans="1:14" s="30" customFormat="1" ht="13.5">
      <c r="A44" s="31">
        <v>23</v>
      </c>
      <c r="B44" s="31">
        <v>4</v>
      </c>
      <c r="C44" s="32">
        <v>4448</v>
      </c>
      <c r="D44" s="32">
        <v>3216</v>
      </c>
      <c r="E44" s="32">
        <v>1515</v>
      </c>
      <c r="F44" s="32">
        <v>223</v>
      </c>
      <c r="G44" s="32">
        <v>664</v>
      </c>
      <c r="H44" s="32">
        <v>950</v>
      </c>
      <c r="I44" s="32">
        <v>200</v>
      </c>
      <c r="J44" s="32">
        <v>33</v>
      </c>
      <c r="K44" s="32">
        <v>5</v>
      </c>
      <c r="L44" s="25">
        <f t="shared" si="1"/>
        <v>11254</v>
      </c>
      <c r="M44" s="45">
        <v>-15539</v>
      </c>
      <c r="N44" s="46">
        <v>56</v>
      </c>
    </row>
    <row r="45" spans="1:14" s="30" customFormat="1" ht="13.5">
      <c r="A45" s="31">
        <v>23</v>
      </c>
      <c r="B45" s="31">
        <v>3</v>
      </c>
      <c r="C45" s="32">
        <v>9785</v>
      </c>
      <c r="D45" s="32">
        <v>7937</v>
      </c>
      <c r="E45" s="32">
        <v>3617</v>
      </c>
      <c r="F45" s="32">
        <v>703</v>
      </c>
      <c r="G45" s="32">
        <v>2009</v>
      </c>
      <c r="H45" s="32">
        <v>2005</v>
      </c>
      <c r="I45" s="32">
        <v>587</v>
      </c>
      <c r="J45" s="32">
        <v>135</v>
      </c>
      <c r="K45" s="32">
        <v>15</v>
      </c>
      <c r="L45" s="25">
        <f t="shared" si="1"/>
        <v>26793</v>
      </c>
      <c r="M45" s="45">
        <v>446</v>
      </c>
      <c r="N45" s="46">
        <v>64.7</v>
      </c>
    </row>
    <row r="46" spans="1:14" s="30" customFormat="1" ht="13.5">
      <c r="A46" s="31">
        <v>23</v>
      </c>
      <c r="B46" s="31">
        <v>2</v>
      </c>
      <c r="C46" s="32">
        <v>10536</v>
      </c>
      <c r="D46" s="32">
        <v>7669</v>
      </c>
      <c r="E46" s="32">
        <v>3906</v>
      </c>
      <c r="F46" s="32">
        <v>414</v>
      </c>
      <c r="G46" s="32">
        <v>1662</v>
      </c>
      <c r="H46" s="32">
        <v>1768</v>
      </c>
      <c r="I46" s="32">
        <v>304</v>
      </c>
      <c r="J46" s="32">
        <v>75</v>
      </c>
      <c r="K46" s="32">
        <v>13</v>
      </c>
      <c r="L46" s="25">
        <f t="shared" si="1"/>
        <v>26347</v>
      </c>
      <c r="M46" s="45">
        <v>6490</v>
      </c>
      <c r="N46" s="46">
        <v>93.4</v>
      </c>
    </row>
    <row r="47" spans="1:14" s="30" customFormat="1" ht="13.5">
      <c r="A47" s="31">
        <v>23</v>
      </c>
      <c r="B47" s="31">
        <v>1</v>
      </c>
      <c r="C47" s="32">
        <v>7196</v>
      </c>
      <c r="D47" s="32">
        <v>6003</v>
      </c>
      <c r="E47" s="32">
        <v>2976</v>
      </c>
      <c r="F47" s="32">
        <v>334</v>
      </c>
      <c r="G47" s="32">
        <v>1297</v>
      </c>
      <c r="H47" s="32">
        <v>1684</v>
      </c>
      <c r="I47" s="32">
        <v>307</v>
      </c>
      <c r="J47" s="32">
        <v>48</v>
      </c>
      <c r="K47" s="32">
        <v>12</v>
      </c>
      <c r="L47" s="25">
        <f t="shared" si="1"/>
        <v>19857</v>
      </c>
      <c r="M47" s="45">
        <v>-1178</v>
      </c>
      <c r="N47" s="46">
        <v>89.3</v>
      </c>
    </row>
    <row r="48" spans="1:14" s="30" customFormat="1" ht="13.5">
      <c r="A48" s="31">
        <v>22</v>
      </c>
      <c r="B48" s="31">
        <v>12</v>
      </c>
      <c r="C48" s="32">
        <v>8917</v>
      </c>
      <c r="D48" s="32">
        <v>5937</v>
      </c>
      <c r="E48" s="32">
        <v>2688</v>
      </c>
      <c r="F48" s="32">
        <v>491</v>
      </c>
      <c r="G48" s="32">
        <v>1257</v>
      </c>
      <c r="H48" s="32">
        <v>1346</v>
      </c>
      <c r="I48" s="32">
        <v>330</v>
      </c>
      <c r="J48" s="32">
        <v>63</v>
      </c>
      <c r="K48" s="32">
        <v>6</v>
      </c>
      <c r="L48" s="25">
        <f t="shared" si="1"/>
        <v>21035</v>
      </c>
      <c r="M48" s="45">
        <v>-1409</v>
      </c>
      <c r="N48" s="46">
        <v>86.1</v>
      </c>
    </row>
    <row r="49" spans="1:14" s="30" customFormat="1" ht="13.5">
      <c r="A49" s="31">
        <v>22</v>
      </c>
      <c r="B49" s="31">
        <v>11</v>
      </c>
      <c r="C49" s="32">
        <v>8607</v>
      </c>
      <c r="D49" s="32">
        <v>5940</v>
      </c>
      <c r="E49" s="32">
        <v>3132</v>
      </c>
      <c r="F49" s="32">
        <v>501</v>
      </c>
      <c r="G49" s="32">
        <v>1405</v>
      </c>
      <c r="H49" s="32">
        <v>2417</v>
      </c>
      <c r="I49" s="32">
        <v>377</v>
      </c>
      <c r="J49" s="32">
        <v>58</v>
      </c>
      <c r="K49" s="32">
        <v>7</v>
      </c>
      <c r="L49" s="25">
        <f t="shared" si="1"/>
        <v>22444</v>
      </c>
      <c r="M49" s="45">
        <v>3924</v>
      </c>
      <c r="N49" s="46">
        <v>81.8</v>
      </c>
    </row>
    <row r="50" spans="1:14" s="30" customFormat="1" ht="13.5">
      <c r="A50" s="31">
        <v>22</v>
      </c>
      <c r="B50" s="31">
        <v>10</v>
      </c>
      <c r="C50" s="32">
        <v>7579</v>
      </c>
      <c r="D50" s="32">
        <v>5038</v>
      </c>
      <c r="E50" s="32">
        <v>2732</v>
      </c>
      <c r="F50" s="32">
        <v>345</v>
      </c>
      <c r="G50" s="32">
        <v>1143</v>
      </c>
      <c r="H50" s="32">
        <v>1309</v>
      </c>
      <c r="I50" s="32">
        <v>287</v>
      </c>
      <c r="J50" s="32">
        <v>78</v>
      </c>
      <c r="K50" s="32">
        <v>9</v>
      </c>
      <c r="L50" s="25">
        <f t="shared" si="1"/>
        <v>18520</v>
      </c>
      <c r="M50" s="45">
        <v>-12724</v>
      </c>
      <c r="N50" s="46">
        <v>77.9</v>
      </c>
    </row>
    <row r="51" spans="1:14" s="30" customFormat="1" ht="13.5">
      <c r="A51" s="31">
        <v>22</v>
      </c>
      <c r="B51" s="31">
        <v>9</v>
      </c>
      <c r="C51" s="32">
        <v>13966</v>
      </c>
      <c r="D51" s="32">
        <v>8712</v>
      </c>
      <c r="E51" s="32">
        <v>4032</v>
      </c>
      <c r="F51" s="32">
        <v>477</v>
      </c>
      <c r="G51" s="32">
        <v>1894</v>
      </c>
      <c r="H51" s="32">
        <v>1728</v>
      </c>
      <c r="I51" s="32">
        <v>356</v>
      </c>
      <c r="J51" s="32">
        <v>69</v>
      </c>
      <c r="K51" s="32">
        <v>10</v>
      </c>
      <c r="L51" s="25">
        <f t="shared" si="1"/>
        <v>31244</v>
      </c>
      <c r="M51" s="45">
        <v>5658</v>
      </c>
      <c r="N51" s="46">
        <v>98.4</v>
      </c>
    </row>
    <row r="52" spans="1:14" s="30" customFormat="1" ht="13.5">
      <c r="A52" s="31">
        <v>22</v>
      </c>
      <c r="B52" s="31">
        <v>8</v>
      </c>
      <c r="C52" s="32">
        <v>10252</v>
      </c>
      <c r="D52" s="32">
        <v>8790</v>
      </c>
      <c r="E52" s="32">
        <v>2989</v>
      </c>
      <c r="F52" s="32">
        <v>467</v>
      </c>
      <c r="G52" s="32">
        <v>1369</v>
      </c>
      <c r="H52" s="32">
        <v>1244</v>
      </c>
      <c r="I52" s="32">
        <v>332</v>
      </c>
      <c r="J52" s="32">
        <v>132</v>
      </c>
      <c r="K52" s="32">
        <v>11</v>
      </c>
      <c r="L52" s="25">
        <f t="shared" si="1"/>
        <v>25586</v>
      </c>
      <c r="M52" s="45">
        <v>-6349</v>
      </c>
      <c r="N52" s="46">
        <v>125.5</v>
      </c>
    </row>
    <row r="53" spans="1:14" s="30" customFormat="1" ht="13.5">
      <c r="A53" s="31">
        <v>22</v>
      </c>
      <c r="B53" s="31">
        <v>7</v>
      </c>
      <c r="C53" s="32">
        <v>12658</v>
      </c>
      <c r="D53" s="32">
        <v>11912</v>
      </c>
      <c r="E53" s="32">
        <v>3490</v>
      </c>
      <c r="F53" s="32">
        <v>442</v>
      </c>
      <c r="G53" s="32">
        <v>1358</v>
      </c>
      <c r="H53" s="32">
        <v>1641</v>
      </c>
      <c r="I53" s="32">
        <v>339</v>
      </c>
      <c r="J53" s="32">
        <v>89</v>
      </c>
      <c r="K53" s="32">
        <v>6</v>
      </c>
      <c r="L53" s="25">
        <f t="shared" si="1"/>
        <v>31935</v>
      </c>
      <c r="M53" s="45">
        <v>2529</v>
      </c>
      <c r="N53" s="46">
        <v>108.2</v>
      </c>
    </row>
    <row r="54" spans="1:14" s="30" customFormat="1" ht="13.5">
      <c r="A54" s="31">
        <v>22</v>
      </c>
      <c r="B54" s="31">
        <v>6</v>
      </c>
      <c r="C54" s="32">
        <v>11755</v>
      </c>
      <c r="D54" s="32">
        <v>8639</v>
      </c>
      <c r="E54" s="32">
        <v>4141</v>
      </c>
      <c r="F54" s="32">
        <v>524</v>
      </c>
      <c r="G54" s="32">
        <v>1626</v>
      </c>
      <c r="H54" s="32">
        <v>2241</v>
      </c>
      <c r="I54" s="32">
        <v>399</v>
      </c>
      <c r="J54" s="32">
        <v>73</v>
      </c>
      <c r="K54" s="32">
        <v>8</v>
      </c>
      <c r="L54" s="25">
        <f t="shared" si="1"/>
        <v>29406</v>
      </c>
      <c r="M54" s="45">
        <v>6898</v>
      </c>
      <c r="N54" s="46">
        <v>111.2</v>
      </c>
    </row>
    <row r="55" spans="1:14" s="30" customFormat="1" ht="13.5">
      <c r="A55" s="31">
        <v>22</v>
      </c>
      <c r="B55" s="31">
        <v>5</v>
      </c>
      <c r="C55" s="32">
        <v>8794</v>
      </c>
      <c r="D55" s="32">
        <v>6833</v>
      </c>
      <c r="E55" s="32">
        <v>3187</v>
      </c>
      <c r="F55" s="32">
        <v>447</v>
      </c>
      <c r="G55" s="32">
        <v>1445</v>
      </c>
      <c r="H55" s="32">
        <v>1458</v>
      </c>
      <c r="I55" s="32">
        <v>285</v>
      </c>
      <c r="J55" s="32">
        <v>52</v>
      </c>
      <c r="K55" s="32">
        <v>7</v>
      </c>
      <c r="L55" s="25">
        <f t="shared" si="1"/>
        <v>22508</v>
      </c>
      <c r="M55" s="45">
        <v>2417</v>
      </c>
      <c r="N55" s="46">
        <v>116.8</v>
      </c>
    </row>
    <row r="56" spans="1:14" s="30" customFormat="1" ht="13.5">
      <c r="A56" s="31">
        <v>22</v>
      </c>
      <c r="B56" s="31">
        <v>4</v>
      </c>
      <c r="C56" s="32">
        <v>8000</v>
      </c>
      <c r="D56" s="32">
        <v>5581</v>
      </c>
      <c r="E56" s="32">
        <v>3141</v>
      </c>
      <c r="F56" s="32">
        <v>293</v>
      </c>
      <c r="G56" s="32">
        <v>1398</v>
      </c>
      <c r="H56" s="32">
        <v>1356</v>
      </c>
      <c r="I56" s="32">
        <v>248</v>
      </c>
      <c r="J56" s="32">
        <v>69</v>
      </c>
      <c r="K56" s="32">
        <v>5</v>
      </c>
      <c r="L56" s="25">
        <f t="shared" si="1"/>
        <v>20091</v>
      </c>
      <c r="M56" s="45">
        <v>-21323</v>
      </c>
      <c r="N56" s="46">
        <v>116.9</v>
      </c>
    </row>
    <row r="57" spans="1:14" s="33" customFormat="1" ht="13.5">
      <c r="A57" s="31">
        <v>22</v>
      </c>
      <c r="B57" s="31">
        <v>3</v>
      </c>
      <c r="C57" s="32">
        <v>17543</v>
      </c>
      <c r="D57" s="32">
        <v>12307</v>
      </c>
      <c r="E57" s="32">
        <v>5557</v>
      </c>
      <c r="F57" s="32">
        <v>626</v>
      </c>
      <c r="G57" s="32">
        <v>2265</v>
      </c>
      <c r="H57" s="32">
        <v>2180</v>
      </c>
      <c r="I57" s="32">
        <v>741</v>
      </c>
      <c r="J57" s="32">
        <v>193</v>
      </c>
      <c r="K57" s="32">
        <v>2</v>
      </c>
      <c r="L57" s="25">
        <f t="shared" si="1"/>
        <v>41414</v>
      </c>
      <c r="M57" s="45">
        <v>13219</v>
      </c>
      <c r="N57" s="46">
        <v>117.1</v>
      </c>
    </row>
    <row r="58" spans="1:14" s="33" customFormat="1" ht="13.5">
      <c r="A58" s="31">
        <v>22</v>
      </c>
      <c r="B58" s="31">
        <v>2</v>
      </c>
      <c r="C58" s="32">
        <v>11299</v>
      </c>
      <c r="D58" s="32">
        <v>8433</v>
      </c>
      <c r="E58" s="32">
        <v>4112</v>
      </c>
      <c r="F58" s="32">
        <v>368</v>
      </c>
      <c r="G58" s="32">
        <v>1566</v>
      </c>
      <c r="H58" s="32">
        <v>1764</v>
      </c>
      <c r="I58" s="32">
        <v>509</v>
      </c>
      <c r="J58" s="32">
        <v>136</v>
      </c>
      <c r="K58" s="32">
        <v>8</v>
      </c>
      <c r="L58" s="25">
        <f t="shared" si="1"/>
        <v>28195</v>
      </c>
      <c r="M58" s="45">
        <v>5951</v>
      </c>
      <c r="N58" s="46">
        <v>115.6</v>
      </c>
    </row>
    <row r="59" spans="1:14" s="33" customFormat="1" ht="13.5">
      <c r="A59" s="31">
        <v>22</v>
      </c>
      <c r="B59" s="31">
        <v>1</v>
      </c>
      <c r="C59" s="32">
        <v>9061</v>
      </c>
      <c r="D59" s="32">
        <v>6630</v>
      </c>
      <c r="E59" s="32">
        <v>3462</v>
      </c>
      <c r="F59" s="32">
        <v>229</v>
      </c>
      <c r="G59" s="32">
        <v>1123</v>
      </c>
      <c r="H59" s="32">
        <v>1299</v>
      </c>
      <c r="I59" s="32">
        <v>369</v>
      </c>
      <c r="J59" s="32">
        <v>64</v>
      </c>
      <c r="K59" s="32">
        <v>7</v>
      </c>
      <c r="L59" s="25">
        <f t="shared" si="1"/>
        <v>22244</v>
      </c>
      <c r="M59" s="45">
        <v>-2174</v>
      </c>
      <c r="N59" s="46">
        <v>114.1</v>
      </c>
    </row>
    <row r="60" spans="1:14" s="30" customFormat="1" ht="13.5">
      <c r="A60" s="31">
        <v>21</v>
      </c>
      <c r="B60" s="31">
        <v>12</v>
      </c>
      <c r="C60" s="32">
        <v>10927</v>
      </c>
      <c r="D60" s="32">
        <v>7184</v>
      </c>
      <c r="E60" s="32">
        <v>2867</v>
      </c>
      <c r="F60" s="32">
        <v>361</v>
      </c>
      <c r="G60" s="32">
        <v>1354</v>
      </c>
      <c r="H60" s="32">
        <v>1244</v>
      </c>
      <c r="I60" s="32">
        <v>417</v>
      </c>
      <c r="J60" s="32">
        <v>58</v>
      </c>
      <c r="K60" s="32">
        <v>6</v>
      </c>
      <c r="L60" s="25">
        <f t="shared" si="1"/>
        <v>24418</v>
      </c>
      <c r="M60" s="45">
        <v>-3004</v>
      </c>
      <c r="N60" s="46">
        <v>114.3</v>
      </c>
    </row>
    <row r="61" spans="1:14" s="30" customFormat="1" ht="13.5">
      <c r="A61" s="31">
        <v>21</v>
      </c>
      <c r="B61" s="31">
        <v>11</v>
      </c>
      <c r="C61" s="32">
        <v>10017</v>
      </c>
      <c r="D61" s="32">
        <v>9174</v>
      </c>
      <c r="E61" s="32">
        <v>3439</v>
      </c>
      <c r="F61" s="32">
        <v>409</v>
      </c>
      <c r="G61" s="32">
        <v>1320</v>
      </c>
      <c r="H61" s="32">
        <v>2590</v>
      </c>
      <c r="I61" s="32">
        <v>392</v>
      </c>
      <c r="J61" s="32">
        <v>71</v>
      </c>
      <c r="K61" s="32">
        <v>10</v>
      </c>
      <c r="L61" s="25">
        <f t="shared" si="1"/>
        <v>27422</v>
      </c>
      <c r="M61" s="45">
        <v>3639</v>
      </c>
      <c r="N61" s="46">
        <v>105</v>
      </c>
    </row>
    <row r="62" spans="1:14" s="30" customFormat="1" ht="13.5">
      <c r="A62" s="31">
        <v>21</v>
      </c>
      <c r="B62" s="31">
        <v>10</v>
      </c>
      <c r="C62" s="32">
        <v>8737</v>
      </c>
      <c r="D62" s="32">
        <v>7906</v>
      </c>
      <c r="E62" s="32">
        <v>3231</v>
      </c>
      <c r="F62" s="32">
        <v>302</v>
      </c>
      <c r="G62" s="32">
        <v>1387</v>
      </c>
      <c r="H62" s="32">
        <v>1663</v>
      </c>
      <c r="I62" s="32">
        <v>472</v>
      </c>
      <c r="J62" s="32">
        <v>84</v>
      </c>
      <c r="K62" s="32">
        <v>1</v>
      </c>
      <c r="L62" s="25">
        <f t="shared" si="1"/>
        <v>23783</v>
      </c>
      <c r="M62" s="45">
        <v>-7962</v>
      </c>
      <c r="N62" s="46">
        <v>94.4</v>
      </c>
    </row>
    <row r="63" spans="1:14" s="30" customFormat="1" ht="13.5">
      <c r="A63" s="31">
        <v>21</v>
      </c>
      <c r="B63" s="31">
        <v>9</v>
      </c>
      <c r="C63" s="32">
        <v>13123</v>
      </c>
      <c r="D63" s="32">
        <v>9877</v>
      </c>
      <c r="E63" s="32">
        <v>4329</v>
      </c>
      <c r="F63" s="32">
        <v>454</v>
      </c>
      <c r="G63" s="32">
        <v>1610</v>
      </c>
      <c r="H63" s="32">
        <v>1820</v>
      </c>
      <c r="I63" s="32">
        <v>428</v>
      </c>
      <c r="J63" s="32">
        <v>92</v>
      </c>
      <c r="K63" s="32">
        <v>12</v>
      </c>
      <c r="L63" s="25">
        <f t="shared" si="1"/>
        <v>31745</v>
      </c>
      <c r="M63" s="45">
        <v>11361</v>
      </c>
      <c r="N63" s="46">
        <v>91.7</v>
      </c>
    </row>
    <row r="64" spans="1:14" s="30" customFormat="1" ht="13.5">
      <c r="A64" s="31">
        <v>21</v>
      </c>
      <c r="B64" s="31">
        <v>8</v>
      </c>
      <c r="C64" s="32">
        <v>7424</v>
      </c>
      <c r="D64" s="32">
        <v>6672</v>
      </c>
      <c r="E64" s="32">
        <v>3169</v>
      </c>
      <c r="F64" s="32">
        <v>274</v>
      </c>
      <c r="G64" s="32">
        <v>1130</v>
      </c>
      <c r="H64" s="32">
        <v>1330</v>
      </c>
      <c r="I64" s="32">
        <v>306</v>
      </c>
      <c r="J64" s="32">
        <v>68</v>
      </c>
      <c r="K64" s="32">
        <v>11</v>
      </c>
      <c r="L64" s="25">
        <f t="shared" si="1"/>
        <v>20384</v>
      </c>
      <c r="M64" s="45">
        <v>-9118</v>
      </c>
      <c r="N64" s="46">
        <v>92</v>
      </c>
    </row>
    <row r="65" spans="1:14" s="30" customFormat="1" ht="13.5">
      <c r="A65" s="31">
        <v>21</v>
      </c>
      <c r="B65" s="31">
        <v>7</v>
      </c>
      <c r="C65" s="32">
        <v>10836</v>
      </c>
      <c r="D65" s="32">
        <v>10909</v>
      </c>
      <c r="E65" s="32">
        <v>3914</v>
      </c>
      <c r="F65" s="32">
        <v>378</v>
      </c>
      <c r="G65" s="32">
        <v>1522</v>
      </c>
      <c r="H65" s="32">
        <v>1507</v>
      </c>
      <c r="I65" s="32">
        <v>335</v>
      </c>
      <c r="J65" s="32">
        <v>95</v>
      </c>
      <c r="K65" s="32">
        <v>6</v>
      </c>
      <c r="L65" s="25">
        <f t="shared" si="1"/>
        <v>29502</v>
      </c>
      <c r="M65" s="45">
        <v>3064</v>
      </c>
      <c r="N65" s="46">
        <v>85.6</v>
      </c>
    </row>
    <row r="66" spans="1:14" s="30" customFormat="1" ht="13.5">
      <c r="A66" s="31">
        <v>21</v>
      </c>
      <c r="B66" s="31">
        <v>6</v>
      </c>
      <c r="C66" s="32">
        <v>9810</v>
      </c>
      <c r="D66" s="32">
        <v>7751</v>
      </c>
      <c r="E66" s="32">
        <v>4024</v>
      </c>
      <c r="F66" s="32">
        <v>431</v>
      </c>
      <c r="G66" s="32">
        <v>1596</v>
      </c>
      <c r="H66" s="32">
        <v>2414</v>
      </c>
      <c r="I66" s="32">
        <v>350</v>
      </c>
      <c r="J66" s="32">
        <v>55</v>
      </c>
      <c r="K66" s="32">
        <v>7</v>
      </c>
      <c r="L66" s="25">
        <f t="shared" si="1"/>
        <v>26438</v>
      </c>
      <c r="M66" s="45">
        <v>7171</v>
      </c>
      <c r="N66" s="46">
        <v>78.1</v>
      </c>
    </row>
    <row r="67" spans="1:14" s="30" customFormat="1" ht="13.5">
      <c r="A67" s="31">
        <v>21</v>
      </c>
      <c r="B67" s="31">
        <v>5</v>
      </c>
      <c r="C67" s="32">
        <v>6781</v>
      </c>
      <c r="D67" s="32">
        <v>6071</v>
      </c>
      <c r="E67" s="32">
        <v>2972</v>
      </c>
      <c r="F67" s="32">
        <v>256</v>
      </c>
      <c r="G67" s="32">
        <v>1252</v>
      </c>
      <c r="H67" s="32">
        <v>1625</v>
      </c>
      <c r="I67" s="32">
        <v>260</v>
      </c>
      <c r="J67" s="32">
        <v>44</v>
      </c>
      <c r="K67" s="32">
        <v>6</v>
      </c>
      <c r="L67" s="25">
        <f t="shared" si="1"/>
        <v>19267</v>
      </c>
      <c r="M67" s="45">
        <v>2074</v>
      </c>
      <c r="N67" s="46">
        <v>75.9</v>
      </c>
    </row>
    <row r="68" spans="1:14" s="30" customFormat="1" ht="13.5">
      <c r="A68" s="31">
        <v>21</v>
      </c>
      <c r="B68" s="31">
        <v>4</v>
      </c>
      <c r="C68" s="32">
        <v>5755</v>
      </c>
      <c r="D68" s="32">
        <v>5264</v>
      </c>
      <c r="E68" s="32">
        <v>2952</v>
      </c>
      <c r="F68" s="32">
        <v>324</v>
      </c>
      <c r="G68" s="32">
        <v>1185</v>
      </c>
      <c r="H68" s="32">
        <v>1369</v>
      </c>
      <c r="I68" s="32">
        <v>277</v>
      </c>
      <c r="J68" s="32">
        <v>64</v>
      </c>
      <c r="K68" s="32">
        <v>3</v>
      </c>
      <c r="L68" s="25">
        <f t="shared" si="1"/>
        <v>17193</v>
      </c>
      <c r="M68" s="45">
        <v>-18007</v>
      </c>
      <c r="N68" s="46">
        <v>72.1</v>
      </c>
    </row>
    <row r="69" spans="1:14" s="30" customFormat="1" ht="13.5">
      <c r="A69" s="31">
        <v>21</v>
      </c>
      <c r="B69" s="31">
        <v>3</v>
      </c>
      <c r="C69" s="19">
        <v>11928</v>
      </c>
      <c r="D69" s="20">
        <v>10454</v>
      </c>
      <c r="E69" s="20">
        <v>6452</v>
      </c>
      <c r="F69" s="20">
        <v>769</v>
      </c>
      <c r="G69" s="20">
        <v>2392</v>
      </c>
      <c r="H69" s="20">
        <v>2432</v>
      </c>
      <c r="I69" s="20">
        <v>572</v>
      </c>
      <c r="J69" s="20">
        <v>190</v>
      </c>
      <c r="K69" s="20">
        <v>11</v>
      </c>
      <c r="L69" s="25">
        <f>SUM(C69:K69)</f>
        <v>35200</v>
      </c>
      <c r="M69" s="22">
        <f>L69-L70</f>
        <v>10805</v>
      </c>
      <c r="N69" s="47">
        <v>70.1</v>
      </c>
    </row>
    <row r="70" spans="1:14" s="30" customFormat="1" ht="13.5">
      <c r="A70" s="31">
        <v>21</v>
      </c>
      <c r="B70" s="31">
        <v>2</v>
      </c>
      <c r="C70" s="19">
        <v>7516</v>
      </c>
      <c r="D70" s="20">
        <v>7598</v>
      </c>
      <c r="E70" s="20">
        <v>4768</v>
      </c>
      <c r="F70" s="20">
        <v>462</v>
      </c>
      <c r="G70" s="20">
        <v>1721</v>
      </c>
      <c r="H70" s="20">
        <v>1680</v>
      </c>
      <c r="I70" s="20">
        <v>532</v>
      </c>
      <c r="J70" s="20">
        <v>111</v>
      </c>
      <c r="K70" s="20">
        <v>7</v>
      </c>
      <c r="L70" s="25">
        <f>SUM(C70:K70)</f>
        <v>24395</v>
      </c>
      <c r="M70" s="22">
        <f>L70-L71</f>
        <v>4903</v>
      </c>
      <c r="N70" s="47">
        <v>70.8</v>
      </c>
    </row>
    <row r="71" spans="1:14" s="30" customFormat="1" ht="13.5">
      <c r="A71" s="31">
        <v>21</v>
      </c>
      <c r="B71" s="31">
        <v>1</v>
      </c>
      <c r="C71" s="19">
        <v>6369</v>
      </c>
      <c r="D71" s="20">
        <v>5829</v>
      </c>
      <c r="E71" s="20">
        <v>3849</v>
      </c>
      <c r="F71" s="20">
        <v>437</v>
      </c>
      <c r="G71" s="20">
        <v>1277</v>
      </c>
      <c r="H71" s="20">
        <v>1336</v>
      </c>
      <c r="I71" s="20">
        <v>316</v>
      </c>
      <c r="J71" s="20">
        <v>73</v>
      </c>
      <c r="K71" s="20">
        <v>6</v>
      </c>
      <c r="L71" s="25">
        <f>SUM(C71:K71)</f>
        <v>19492</v>
      </c>
      <c r="M71" s="22">
        <f>L71-L72</f>
        <v>-1864</v>
      </c>
      <c r="N71" s="47">
        <v>74.5</v>
      </c>
    </row>
    <row r="72" spans="1:14" s="30" customFormat="1" ht="13.5">
      <c r="A72" s="31">
        <v>20</v>
      </c>
      <c r="B72" s="31">
        <v>12</v>
      </c>
      <c r="C72" s="19">
        <v>8548</v>
      </c>
      <c r="D72" s="20">
        <v>5655</v>
      </c>
      <c r="E72" s="20">
        <v>3386</v>
      </c>
      <c r="F72" s="20">
        <v>641</v>
      </c>
      <c r="G72" s="20">
        <v>1291</v>
      </c>
      <c r="H72" s="20">
        <v>1321</v>
      </c>
      <c r="I72" s="20">
        <v>436</v>
      </c>
      <c r="J72" s="20">
        <v>73</v>
      </c>
      <c r="K72" s="20">
        <v>5</v>
      </c>
      <c r="L72" s="25">
        <f>SUM(C72:K72)</f>
        <v>21356</v>
      </c>
      <c r="M72" s="22">
        <f>L72-L73</f>
        <v>-4761</v>
      </c>
      <c r="N72" s="47">
        <v>74.4</v>
      </c>
    </row>
    <row r="73" spans="1:14" s="30" customFormat="1" ht="13.5">
      <c r="A73" s="31">
        <v>20</v>
      </c>
      <c r="B73" s="31">
        <v>11</v>
      </c>
      <c r="C73" s="19">
        <v>8467</v>
      </c>
      <c r="D73" s="20">
        <v>7051</v>
      </c>
      <c r="E73" s="20">
        <v>4256</v>
      </c>
      <c r="F73" s="20">
        <v>607</v>
      </c>
      <c r="G73" s="20">
        <v>1683</v>
      </c>
      <c r="H73" s="20">
        <v>3593</v>
      </c>
      <c r="I73" s="20">
        <v>360</v>
      </c>
      <c r="J73" s="20">
        <v>79</v>
      </c>
      <c r="K73" s="20">
        <v>21</v>
      </c>
      <c r="L73" s="25">
        <f aca="true" t="shared" si="2" ref="L73:L81">SUM(C73:K73)</f>
        <v>26117</v>
      </c>
      <c r="M73" s="22">
        <f aca="true" t="shared" si="3" ref="M73:M82">L73-L74</f>
        <v>932</v>
      </c>
      <c r="N73" s="47">
        <v>77.2</v>
      </c>
    </row>
    <row r="74" spans="1:14" s="30" customFormat="1" ht="13.5">
      <c r="A74" s="31">
        <v>20</v>
      </c>
      <c r="B74" s="31">
        <v>10</v>
      </c>
      <c r="C74" s="19">
        <v>8813</v>
      </c>
      <c r="D74" s="20">
        <v>7475</v>
      </c>
      <c r="E74" s="20">
        <v>4196</v>
      </c>
      <c r="F74" s="20">
        <v>672</v>
      </c>
      <c r="G74" s="20">
        <v>1963</v>
      </c>
      <c r="H74" s="20">
        <v>1571</v>
      </c>
      <c r="I74" s="20">
        <v>375</v>
      </c>
      <c r="J74" s="20">
        <v>110</v>
      </c>
      <c r="K74" s="20">
        <v>10</v>
      </c>
      <c r="L74" s="25">
        <f t="shared" si="2"/>
        <v>25185</v>
      </c>
      <c r="M74" s="22">
        <f t="shared" si="3"/>
        <v>-9418</v>
      </c>
      <c r="N74" s="47">
        <v>88.6</v>
      </c>
    </row>
    <row r="75" spans="1:14" s="30" customFormat="1" ht="13.5">
      <c r="A75" s="31">
        <v>20</v>
      </c>
      <c r="B75" s="31">
        <v>9</v>
      </c>
      <c r="C75" s="19">
        <v>13470</v>
      </c>
      <c r="D75" s="20">
        <v>10581</v>
      </c>
      <c r="E75" s="20">
        <v>4506</v>
      </c>
      <c r="F75" s="20">
        <v>1030</v>
      </c>
      <c r="G75" s="20">
        <v>2355</v>
      </c>
      <c r="H75" s="20">
        <v>2009</v>
      </c>
      <c r="I75" s="20">
        <v>517</v>
      </c>
      <c r="J75" s="20">
        <v>115</v>
      </c>
      <c r="K75" s="20">
        <v>20</v>
      </c>
      <c r="L75" s="25">
        <f t="shared" si="2"/>
        <v>34603</v>
      </c>
      <c r="M75" s="22">
        <f t="shared" si="3"/>
        <v>12453</v>
      </c>
      <c r="N75" s="47">
        <v>93.3</v>
      </c>
    </row>
    <row r="76" spans="1:14" s="30" customFormat="1" ht="13.5">
      <c r="A76" s="31">
        <v>20</v>
      </c>
      <c r="B76" s="31">
        <v>8</v>
      </c>
      <c r="C76" s="19">
        <v>7507</v>
      </c>
      <c r="D76" s="20">
        <v>6793</v>
      </c>
      <c r="E76" s="20">
        <v>3422</v>
      </c>
      <c r="F76" s="20">
        <v>697</v>
      </c>
      <c r="G76" s="20">
        <v>1622</v>
      </c>
      <c r="H76" s="20">
        <v>1517</v>
      </c>
      <c r="I76" s="20">
        <v>440</v>
      </c>
      <c r="J76" s="20">
        <v>134</v>
      </c>
      <c r="K76" s="20">
        <v>18</v>
      </c>
      <c r="L76" s="25">
        <f t="shared" si="2"/>
        <v>22150</v>
      </c>
      <c r="M76" s="22">
        <f t="shared" si="3"/>
        <v>-12345</v>
      </c>
      <c r="N76" s="47">
        <v>87</v>
      </c>
    </row>
    <row r="77" spans="1:14" s="30" customFormat="1" ht="13.5">
      <c r="A77" s="31">
        <v>20</v>
      </c>
      <c r="B77" s="31">
        <v>7</v>
      </c>
      <c r="C77" s="19">
        <v>12484</v>
      </c>
      <c r="D77" s="20">
        <v>12101</v>
      </c>
      <c r="E77" s="20">
        <v>4227</v>
      </c>
      <c r="F77" s="20">
        <v>737</v>
      </c>
      <c r="G77" s="20">
        <v>2317</v>
      </c>
      <c r="H77" s="20">
        <v>1999</v>
      </c>
      <c r="I77" s="20">
        <v>455</v>
      </c>
      <c r="J77" s="20">
        <v>159</v>
      </c>
      <c r="K77" s="20">
        <v>16</v>
      </c>
      <c r="L77" s="25">
        <f t="shared" si="2"/>
        <v>34495</v>
      </c>
      <c r="M77" s="22">
        <f t="shared" si="3"/>
        <v>641</v>
      </c>
      <c r="N77" s="47">
        <v>105.3</v>
      </c>
    </row>
    <row r="78" spans="1:14" s="30" customFormat="1" ht="13.5">
      <c r="A78" s="31">
        <v>20</v>
      </c>
      <c r="B78" s="31">
        <v>6</v>
      </c>
      <c r="C78" s="19">
        <v>12802</v>
      </c>
      <c r="D78" s="20">
        <v>9116</v>
      </c>
      <c r="E78" s="20">
        <v>4867</v>
      </c>
      <c r="F78" s="20">
        <v>959</v>
      </c>
      <c r="G78" s="20">
        <v>2251</v>
      </c>
      <c r="H78" s="20">
        <v>3303</v>
      </c>
      <c r="I78" s="20">
        <v>442</v>
      </c>
      <c r="J78" s="20">
        <v>107</v>
      </c>
      <c r="K78" s="20">
        <v>7</v>
      </c>
      <c r="L78" s="25">
        <f t="shared" si="2"/>
        <v>33854</v>
      </c>
      <c r="M78" s="22">
        <f t="shared" si="3"/>
        <v>8455</v>
      </c>
      <c r="N78" s="47">
        <v>95.4</v>
      </c>
    </row>
    <row r="79" spans="1:14" s="30" customFormat="1" ht="13.5">
      <c r="A79" s="31">
        <v>20</v>
      </c>
      <c r="B79" s="31">
        <v>5</v>
      </c>
      <c r="C79" s="19">
        <v>9251</v>
      </c>
      <c r="D79" s="20">
        <v>7226</v>
      </c>
      <c r="E79" s="20">
        <v>3907</v>
      </c>
      <c r="F79" s="20">
        <v>667</v>
      </c>
      <c r="G79" s="20">
        <v>1916</v>
      </c>
      <c r="H79" s="20">
        <v>1941</v>
      </c>
      <c r="I79" s="20">
        <v>380</v>
      </c>
      <c r="J79" s="20">
        <v>100</v>
      </c>
      <c r="K79" s="20">
        <v>11</v>
      </c>
      <c r="L79" s="25">
        <f t="shared" si="2"/>
        <v>25399</v>
      </c>
      <c r="M79" s="22">
        <f t="shared" si="3"/>
        <v>1559</v>
      </c>
      <c r="N79" s="47">
        <v>94.3</v>
      </c>
    </row>
    <row r="80" spans="1:14" s="30" customFormat="1" ht="13.5">
      <c r="A80" s="31">
        <v>20</v>
      </c>
      <c r="B80" s="31">
        <v>4</v>
      </c>
      <c r="C80" s="19">
        <v>8712</v>
      </c>
      <c r="D80" s="20">
        <v>6645</v>
      </c>
      <c r="E80" s="20">
        <v>3730</v>
      </c>
      <c r="F80" s="20">
        <v>751</v>
      </c>
      <c r="G80" s="20">
        <v>1928</v>
      </c>
      <c r="H80" s="20">
        <v>1580</v>
      </c>
      <c r="I80" s="20">
        <v>426</v>
      </c>
      <c r="J80" s="20">
        <v>61</v>
      </c>
      <c r="K80" s="20">
        <v>7</v>
      </c>
      <c r="L80" s="25">
        <f t="shared" si="2"/>
        <v>23840</v>
      </c>
      <c r="M80" s="22">
        <f t="shared" si="3"/>
        <v>-26380</v>
      </c>
      <c r="N80" s="47">
        <v>105.6</v>
      </c>
    </row>
    <row r="81" spans="1:14" s="30" customFormat="1" ht="13.5">
      <c r="A81" s="31">
        <v>20</v>
      </c>
      <c r="B81" s="31">
        <v>3</v>
      </c>
      <c r="C81" s="19">
        <v>19657</v>
      </c>
      <c r="D81" s="20">
        <v>14793</v>
      </c>
      <c r="E81" s="20">
        <v>6626</v>
      </c>
      <c r="F81" s="20">
        <v>1591</v>
      </c>
      <c r="G81" s="20">
        <v>3626</v>
      </c>
      <c r="H81" s="20">
        <v>2844</v>
      </c>
      <c r="I81" s="20">
        <v>827</v>
      </c>
      <c r="J81" s="20">
        <v>235</v>
      </c>
      <c r="K81" s="20">
        <v>21</v>
      </c>
      <c r="L81" s="25">
        <f t="shared" si="2"/>
        <v>50220</v>
      </c>
      <c r="M81" s="22">
        <f t="shared" si="3"/>
        <v>15771</v>
      </c>
      <c r="N81" s="47">
        <v>99.4</v>
      </c>
    </row>
    <row r="82" spans="1:14" s="30" customFormat="1" ht="13.5">
      <c r="A82" s="31">
        <v>20</v>
      </c>
      <c r="B82" s="31">
        <v>2</v>
      </c>
      <c r="C82" s="19">
        <v>12669</v>
      </c>
      <c r="D82" s="20">
        <v>10600</v>
      </c>
      <c r="E82" s="20">
        <v>5158</v>
      </c>
      <c r="F82" s="20">
        <v>931</v>
      </c>
      <c r="G82" s="20">
        <v>2405</v>
      </c>
      <c r="H82" s="20">
        <v>2104</v>
      </c>
      <c r="I82" s="20">
        <v>454</v>
      </c>
      <c r="J82" s="20">
        <v>119</v>
      </c>
      <c r="K82" s="20">
        <v>9</v>
      </c>
      <c r="L82" s="25">
        <f>SUM(C82:K82)</f>
        <v>34449</v>
      </c>
      <c r="M82" s="22">
        <f t="shared" si="3"/>
        <v>8294</v>
      </c>
      <c r="N82" s="47">
        <v>98.6</v>
      </c>
    </row>
    <row r="83" spans="1:14" s="30" customFormat="1" ht="13.5">
      <c r="A83" s="18">
        <v>20</v>
      </c>
      <c r="B83" s="18">
        <v>1</v>
      </c>
      <c r="C83" s="7">
        <v>9792</v>
      </c>
      <c r="D83" s="8">
        <v>8026</v>
      </c>
      <c r="E83" s="8">
        <v>3766</v>
      </c>
      <c r="F83" s="8">
        <v>688</v>
      </c>
      <c r="G83" s="8">
        <v>1826</v>
      </c>
      <c r="H83" s="8">
        <v>1444</v>
      </c>
      <c r="I83" s="8">
        <v>479</v>
      </c>
      <c r="J83" s="8">
        <v>115</v>
      </c>
      <c r="K83" s="8">
        <v>19</v>
      </c>
      <c r="L83" s="9">
        <f aca="true" t="shared" si="4" ref="L83:L89">SUM(C83:K83)</f>
        <v>26155</v>
      </c>
      <c r="M83" s="13">
        <v>-2555</v>
      </c>
      <c r="N83" s="48">
        <v>102.6</v>
      </c>
    </row>
    <row r="84" spans="1:14" s="30" customFormat="1" ht="13.5">
      <c r="A84" s="18">
        <v>19</v>
      </c>
      <c r="B84" s="18">
        <v>12</v>
      </c>
      <c r="C84" s="7">
        <v>12081</v>
      </c>
      <c r="D84" s="8">
        <v>7923</v>
      </c>
      <c r="E84" s="8">
        <v>3932</v>
      </c>
      <c r="F84" s="8">
        <v>960</v>
      </c>
      <c r="G84" s="8">
        <v>1845</v>
      </c>
      <c r="H84" s="8">
        <v>1360</v>
      </c>
      <c r="I84" s="8">
        <v>524</v>
      </c>
      <c r="J84" s="8">
        <v>70</v>
      </c>
      <c r="K84" s="8">
        <v>15</v>
      </c>
      <c r="L84" s="9">
        <f t="shared" si="4"/>
        <v>28710</v>
      </c>
      <c r="M84" s="13">
        <v>-5119</v>
      </c>
      <c r="N84" s="48">
        <v>91.9</v>
      </c>
    </row>
    <row r="85" spans="1:14" s="30" customFormat="1" ht="13.5">
      <c r="A85" s="18">
        <v>19</v>
      </c>
      <c r="B85" s="18">
        <v>11</v>
      </c>
      <c r="C85" s="7">
        <v>12524</v>
      </c>
      <c r="D85" s="8">
        <v>9546</v>
      </c>
      <c r="E85" s="8">
        <v>4033</v>
      </c>
      <c r="F85" s="8">
        <v>881</v>
      </c>
      <c r="G85" s="8">
        <v>2644</v>
      </c>
      <c r="H85" s="8">
        <v>3649</v>
      </c>
      <c r="I85" s="8">
        <v>492</v>
      </c>
      <c r="J85" s="8">
        <v>44</v>
      </c>
      <c r="K85" s="8">
        <v>16</v>
      </c>
      <c r="L85" s="9">
        <f t="shared" si="4"/>
        <v>33829</v>
      </c>
      <c r="M85" s="13">
        <v>5399</v>
      </c>
      <c r="N85" s="48">
        <v>99.8</v>
      </c>
    </row>
    <row r="86" spans="1:14" s="30" customFormat="1" ht="13.5">
      <c r="A86" s="18">
        <v>19</v>
      </c>
      <c r="B86" s="18">
        <v>10</v>
      </c>
      <c r="C86" s="7">
        <v>10994</v>
      </c>
      <c r="D86" s="8">
        <v>7971</v>
      </c>
      <c r="E86" s="8">
        <v>3783</v>
      </c>
      <c r="F86" s="8">
        <v>830</v>
      </c>
      <c r="G86" s="8">
        <v>2401</v>
      </c>
      <c r="H86" s="8">
        <v>1840</v>
      </c>
      <c r="I86" s="8">
        <v>532</v>
      </c>
      <c r="J86" s="8">
        <v>63</v>
      </c>
      <c r="K86" s="8">
        <v>16</v>
      </c>
      <c r="L86" s="9">
        <f t="shared" si="4"/>
        <v>28430</v>
      </c>
      <c r="M86" s="13">
        <v>-8669</v>
      </c>
      <c r="N86" s="48">
        <v>98.9</v>
      </c>
    </row>
    <row r="87" spans="1:14" s="30" customFormat="1" ht="13.5">
      <c r="A87" s="18">
        <v>19</v>
      </c>
      <c r="B87" s="18">
        <v>9</v>
      </c>
      <c r="C87" s="7">
        <v>14466</v>
      </c>
      <c r="D87" s="8">
        <v>11620</v>
      </c>
      <c r="E87" s="8">
        <v>4573</v>
      </c>
      <c r="F87" s="8">
        <v>1179</v>
      </c>
      <c r="G87" s="8">
        <v>2507</v>
      </c>
      <c r="H87" s="8">
        <v>2092</v>
      </c>
      <c r="I87" s="8">
        <v>525</v>
      </c>
      <c r="J87" s="8">
        <v>122</v>
      </c>
      <c r="K87" s="8">
        <v>15</v>
      </c>
      <c r="L87" s="9">
        <f t="shared" si="4"/>
        <v>37099</v>
      </c>
      <c r="M87" s="13">
        <v>11645</v>
      </c>
      <c r="N87" s="48">
        <v>91.3</v>
      </c>
    </row>
    <row r="88" spans="1:14" s="30" customFormat="1" ht="13.5">
      <c r="A88" s="18">
        <v>19</v>
      </c>
      <c r="B88" s="18">
        <v>8</v>
      </c>
      <c r="C88" s="7">
        <v>9106</v>
      </c>
      <c r="D88" s="8">
        <v>8040</v>
      </c>
      <c r="E88" s="8">
        <v>3207</v>
      </c>
      <c r="F88" s="8">
        <v>883</v>
      </c>
      <c r="G88" s="8">
        <v>1845</v>
      </c>
      <c r="H88" s="8">
        <v>1749</v>
      </c>
      <c r="I88" s="8">
        <v>433</v>
      </c>
      <c r="J88" s="8">
        <v>185</v>
      </c>
      <c r="K88" s="8">
        <v>6</v>
      </c>
      <c r="L88" s="9">
        <f t="shared" si="4"/>
        <v>25454</v>
      </c>
      <c r="M88" s="13">
        <v>-7306</v>
      </c>
      <c r="N88" s="48">
        <v>95.5</v>
      </c>
    </row>
    <row r="89" spans="1:14" s="30" customFormat="1" ht="13.5">
      <c r="A89" s="18">
        <v>19</v>
      </c>
      <c r="B89" s="18">
        <v>7</v>
      </c>
      <c r="C89" s="7">
        <v>11428</v>
      </c>
      <c r="D89" s="8">
        <v>10768</v>
      </c>
      <c r="E89" s="8">
        <v>4455</v>
      </c>
      <c r="F89" s="8">
        <v>847</v>
      </c>
      <c r="G89" s="8">
        <v>2544</v>
      </c>
      <c r="H89" s="8">
        <v>2091</v>
      </c>
      <c r="I89" s="8">
        <v>486</v>
      </c>
      <c r="J89" s="8">
        <v>124</v>
      </c>
      <c r="K89" s="8">
        <v>17</v>
      </c>
      <c r="L89" s="9">
        <f t="shared" si="4"/>
        <v>32760</v>
      </c>
      <c r="M89" s="13">
        <v>-2732</v>
      </c>
      <c r="N89" s="48">
        <v>92.1</v>
      </c>
    </row>
    <row r="90" spans="1:14" s="30" customFormat="1" ht="13.5">
      <c r="A90" s="18">
        <v>19</v>
      </c>
      <c r="B90" s="18">
        <v>6</v>
      </c>
      <c r="C90" s="7">
        <v>12471</v>
      </c>
      <c r="D90" s="8">
        <v>10649</v>
      </c>
      <c r="E90" s="8">
        <v>4851</v>
      </c>
      <c r="F90" s="8">
        <v>1025</v>
      </c>
      <c r="G90" s="8">
        <v>2578</v>
      </c>
      <c r="H90" s="8">
        <v>3306</v>
      </c>
      <c r="I90" s="8">
        <v>502</v>
      </c>
      <c r="J90" s="8">
        <v>92</v>
      </c>
      <c r="K90" s="8">
        <v>18</v>
      </c>
      <c r="L90" s="9">
        <v>35492</v>
      </c>
      <c r="M90" s="13">
        <v>8546</v>
      </c>
      <c r="N90" s="48">
        <v>93.1</v>
      </c>
    </row>
    <row r="91" spans="1:14" ht="13.5">
      <c r="A91" s="18">
        <v>19</v>
      </c>
      <c r="B91" s="18">
        <v>5</v>
      </c>
      <c r="C91" s="7">
        <v>9109</v>
      </c>
      <c r="D91" s="8">
        <v>8365</v>
      </c>
      <c r="E91" s="8">
        <v>3861</v>
      </c>
      <c r="F91" s="8">
        <v>866</v>
      </c>
      <c r="G91" s="8">
        <v>2372</v>
      </c>
      <c r="H91" s="8">
        <v>1892</v>
      </c>
      <c r="I91" s="8">
        <v>400</v>
      </c>
      <c r="J91" s="8">
        <v>65</v>
      </c>
      <c r="K91" s="8">
        <v>16</v>
      </c>
      <c r="L91" s="9">
        <v>26946</v>
      </c>
      <c r="M91" s="13">
        <v>4372</v>
      </c>
      <c r="N91" s="48">
        <v>92.4</v>
      </c>
    </row>
    <row r="92" spans="1:14" ht="13.5">
      <c r="A92" s="18">
        <v>19</v>
      </c>
      <c r="B92" s="18">
        <v>4</v>
      </c>
      <c r="C92" s="7">
        <v>7664</v>
      </c>
      <c r="D92" s="8">
        <v>6537</v>
      </c>
      <c r="E92" s="8">
        <v>3185</v>
      </c>
      <c r="F92" s="8">
        <v>858</v>
      </c>
      <c r="G92" s="8">
        <v>2114</v>
      </c>
      <c r="H92" s="8">
        <v>1751</v>
      </c>
      <c r="I92" s="8">
        <v>381</v>
      </c>
      <c r="J92" s="8">
        <v>78</v>
      </c>
      <c r="K92" s="8">
        <v>6</v>
      </c>
      <c r="L92" s="9">
        <v>22574</v>
      </c>
      <c r="M92" s="13">
        <v>-27968</v>
      </c>
      <c r="N92" s="48">
        <v>86.6</v>
      </c>
    </row>
    <row r="93" spans="1:14" ht="13.5">
      <c r="A93" s="18">
        <v>19</v>
      </c>
      <c r="B93" s="18">
        <v>3</v>
      </c>
      <c r="C93" s="7">
        <v>18730</v>
      </c>
      <c r="D93" s="8">
        <v>15314</v>
      </c>
      <c r="E93" s="8">
        <v>6647</v>
      </c>
      <c r="F93" s="8">
        <v>2094</v>
      </c>
      <c r="G93" s="8">
        <v>3779</v>
      </c>
      <c r="H93" s="8">
        <v>3015</v>
      </c>
      <c r="I93" s="8">
        <v>740</v>
      </c>
      <c r="J93" s="8">
        <v>204</v>
      </c>
      <c r="K93" s="8">
        <v>19</v>
      </c>
      <c r="L93" s="9">
        <v>50542</v>
      </c>
      <c r="M93" s="13">
        <v>15595</v>
      </c>
      <c r="N93" s="48">
        <v>89.3</v>
      </c>
    </row>
    <row r="94" spans="1:14" ht="13.5">
      <c r="A94" s="18">
        <v>19</v>
      </c>
      <c r="B94" s="18">
        <v>2</v>
      </c>
      <c r="C94" s="10">
        <v>12093</v>
      </c>
      <c r="D94" s="11">
        <v>11271</v>
      </c>
      <c r="E94" s="11">
        <v>4880</v>
      </c>
      <c r="F94" s="11">
        <v>978</v>
      </c>
      <c r="G94" s="11">
        <v>2847</v>
      </c>
      <c r="H94" s="11">
        <v>2243</v>
      </c>
      <c r="I94" s="11">
        <v>524</v>
      </c>
      <c r="J94" s="11">
        <v>96</v>
      </c>
      <c r="K94" s="11">
        <v>15</v>
      </c>
      <c r="L94" s="12">
        <v>34947</v>
      </c>
      <c r="M94" s="14">
        <v>9463</v>
      </c>
      <c r="N94" s="49">
        <v>95.6</v>
      </c>
    </row>
    <row r="95" spans="1:14" ht="13.5">
      <c r="A95" s="18">
        <v>19</v>
      </c>
      <c r="B95" s="18">
        <v>1</v>
      </c>
      <c r="C95" s="10">
        <v>9175</v>
      </c>
      <c r="D95" s="11">
        <v>7651</v>
      </c>
      <c r="E95" s="11">
        <v>3564</v>
      </c>
      <c r="F95" s="11">
        <v>751</v>
      </c>
      <c r="G95" s="11">
        <v>2172</v>
      </c>
      <c r="H95" s="11">
        <v>1722</v>
      </c>
      <c r="I95" s="11">
        <v>373</v>
      </c>
      <c r="J95" s="11">
        <v>57</v>
      </c>
      <c r="K95" s="11">
        <v>19</v>
      </c>
      <c r="L95" s="12">
        <v>25484</v>
      </c>
      <c r="M95" s="14">
        <v>-5745</v>
      </c>
      <c r="N95" s="49">
        <v>93.7</v>
      </c>
    </row>
    <row r="96" spans="1:14" ht="13.5">
      <c r="A96" s="18">
        <v>18</v>
      </c>
      <c r="B96" s="18">
        <v>12</v>
      </c>
      <c r="C96" s="17">
        <v>11945</v>
      </c>
      <c r="D96" s="15">
        <v>9208</v>
      </c>
      <c r="E96" s="15">
        <v>4238</v>
      </c>
      <c r="F96" s="15">
        <v>1117</v>
      </c>
      <c r="G96" s="15">
        <v>2524</v>
      </c>
      <c r="H96" s="15">
        <v>1569</v>
      </c>
      <c r="I96" s="15">
        <v>533</v>
      </c>
      <c r="J96" s="15">
        <v>86</v>
      </c>
      <c r="K96" s="15">
        <v>9</v>
      </c>
      <c r="L96" s="12">
        <v>31229</v>
      </c>
      <c r="M96" s="16">
        <v>-2657</v>
      </c>
      <c r="N96" s="50">
        <v>102.7</v>
      </c>
    </row>
    <row r="97" spans="1:14" ht="13.5">
      <c r="A97" s="18">
        <v>18</v>
      </c>
      <c r="B97" s="18">
        <v>11</v>
      </c>
      <c r="C97" s="34">
        <v>11863</v>
      </c>
      <c r="D97" s="35">
        <v>9867</v>
      </c>
      <c r="E97" s="35">
        <v>4113</v>
      </c>
      <c r="F97" s="35">
        <v>1113</v>
      </c>
      <c r="G97" s="35">
        <v>2612</v>
      </c>
      <c r="H97" s="35">
        <v>3674</v>
      </c>
      <c r="I97" s="35">
        <v>543</v>
      </c>
      <c r="J97" s="35">
        <v>88</v>
      </c>
      <c r="K97" s="35">
        <v>13</v>
      </c>
      <c r="L97" s="36">
        <v>33886</v>
      </c>
      <c r="M97" s="23">
        <v>5143</v>
      </c>
      <c r="N97" s="51">
        <v>98.9</v>
      </c>
    </row>
    <row r="98" spans="1:14" ht="13.5">
      <c r="A98" s="18">
        <v>18</v>
      </c>
      <c r="B98" s="18">
        <v>10</v>
      </c>
      <c r="C98" s="10">
        <v>9609</v>
      </c>
      <c r="D98" s="11">
        <v>9365</v>
      </c>
      <c r="E98" s="11">
        <v>3438</v>
      </c>
      <c r="F98" s="11">
        <v>1062</v>
      </c>
      <c r="G98" s="11">
        <v>2701</v>
      </c>
      <c r="H98" s="11">
        <v>1946</v>
      </c>
      <c r="I98" s="11">
        <v>515</v>
      </c>
      <c r="J98" s="11">
        <v>93</v>
      </c>
      <c r="K98" s="11">
        <v>14</v>
      </c>
      <c r="L98" s="12">
        <v>28743</v>
      </c>
      <c r="M98" s="14">
        <v>-11911</v>
      </c>
      <c r="N98" s="49">
        <v>98.7</v>
      </c>
    </row>
    <row r="99" spans="1:14" ht="13.5">
      <c r="A99" s="18">
        <v>18</v>
      </c>
      <c r="B99" s="18">
        <v>9</v>
      </c>
      <c r="C99" s="10">
        <v>13301</v>
      </c>
      <c r="D99" s="11">
        <v>13562</v>
      </c>
      <c r="E99" s="11">
        <v>4578</v>
      </c>
      <c r="F99" s="11">
        <v>2334</v>
      </c>
      <c r="G99" s="11">
        <v>3774</v>
      </c>
      <c r="H99" s="11">
        <v>2279</v>
      </c>
      <c r="I99" s="11">
        <v>631</v>
      </c>
      <c r="J99" s="11">
        <v>176</v>
      </c>
      <c r="K99" s="11">
        <v>19</v>
      </c>
      <c r="L99" s="12">
        <v>40654</v>
      </c>
      <c r="M99" s="14">
        <v>13987</v>
      </c>
      <c r="N99" s="49">
        <v>99.1</v>
      </c>
    </row>
    <row r="100" spans="1:14" ht="13.5">
      <c r="A100" s="18">
        <v>18</v>
      </c>
      <c r="B100" s="18">
        <v>8</v>
      </c>
      <c r="C100" s="10">
        <v>8504</v>
      </c>
      <c r="D100" s="11">
        <v>8526</v>
      </c>
      <c r="E100" s="11">
        <v>3076</v>
      </c>
      <c r="F100" s="11">
        <v>1396</v>
      </c>
      <c r="G100" s="11">
        <v>2707</v>
      </c>
      <c r="H100" s="11">
        <v>1767</v>
      </c>
      <c r="I100" s="11">
        <v>502</v>
      </c>
      <c r="J100" s="11">
        <v>172</v>
      </c>
      <c r="K100" s="11">
        <v>17</v>
      </c>
      <c r="L100" s="12">
        <v>26667</v>
      </c>
      <c r="M100" s="14">
        <v>-8904</v>
      </c>
      <c r="N100" s="49">
        <v>100.4</v>
      </c>
    </row>
    <row r="101" spans="1:14" ht="13.5">
      <c r="A101" s="18">
        <v>18</v>
      </c>
      <c r="B101" s="18">
        <v>7</v>
      </c>
      <c r="C101" s="10">
        <v>11480</v>
      </c>
      <c r="D101" s="11">
        <v>11974</v>
      </c>
      <c r="E101" s="11">
        <v>4467</v>
      </c>
      <c r="F101" s="11">
        <v>1409</v>
      </c>
      <c r="G101" s="11">
        <v>3319</v>
      </c>
      <c r="H101" s="11">
        <v>2179</v>
      </c>
      <c r="I101" s="11">
        <v>560</v>
      </c>
      <c r="J101" s="11">
        <v>160</v>
      </c>
      <c r="K101" s="11">
        <v>23</v>
      </c>
      <c r="L101" s="12">
        <v>35571</v>
      </c>
      <c r="M101" s="14">
        <v>-2570</v>
      </c>
      <c r="N101" s="49">
        <v>91.7</v>
      </c>
    </row>
    <row r="102" spans="1:14" ht="13.5">
      <c r="A102" s="37">
        <v>18</v>
      </c>
      <c r="B102" s="37">
        <v>6</v>
      </c>
      <c r="C102" s="38">
        <v>13022</v>
      </c>
      <c r="D102" s="1">
        <v>11009</v>
      </c>
      <c r="E102" s="1">
        <v>4523</v>
      </c>
      <c r="F102" s="1">
        <v>1567</v>
      </c>
      <c r="G102" s="1">
        <v>3658</v>
      </c>
      <c r="H102" s="1">
        <v>3689</v>
      </c>
      <c r="I102" s="1">
        <v>551</v>
      </c>
      <c r="J102" s="1">
        <v>107</v>
      </c>
      <c r="K102" s="1">
        <v>15</v>
      </c>
      <c r="L102" s="39">
        <v>38141</v>
      </c>
      <c r="M102" s="2">
        <v>8966</v>
      </c>
      <c r="N102" s="52">
        <v>99.3</v>
      </c>
    </row>
    <row r="103" spans="1:14" ht="13.5">
      <c r="A103" s="37">
        <v>18</v>
      </c>
      <c r="B103" s="37">
        <v>5</v>
      </c>
      <c r="C103" s="38">
        <v>9517</v>
      </c>
      <c r="D103" s="1">
        <v>9654</v>
      </c>
      <c r="E103" s="1">
        <v>3456</v>
      </c>
      <c r="F103" s="1">
        <v>1150</v>
      </c>
      <c r="G103" s="1">
        <v>2718</v>
      </c>
      <c r="H103" s="1">
        <v>2180</v>
      </c>
      <c r="I103" s="1">
        <v>410</v>
      </c>
      <c r="J103" s="1">
        <v>80</v>
      </c>
      <c r="K103" s="1">
        <v>10</v>
      </c>
      <c r="L103" s="39">
        <v>29175</v>
      </c>
      <c r="M103" s="2">
        <v>3106</v>
      </c>
      <c r="N103" s="52">
        <v>98.8</v>
      </c>
    </row>
    <row r="104" spans="1:14" ht="13.5">
      <c r="A104" s="37">
        <v>18</v>
      </c>
      <c r="B104" s="37">
        <v>4</v>
      </c>
      <c r="C104" s="38">
        <v>8373</v>
      </c>
      <c r="D104" s="1">
        <v>7821</v>
      </c>
      <c r="E104" s="1">
        <v>3502</v>
      </c>
      <c r="F104" s="1">
        <v>1174</v>
      </c>
      <c r="G104" s="1">
        <v>2778</v>
      </c>
      <c r="H104" s="1">
        <v>1915</v>
      </c>
      <c r="I104" s="1">
        <v>409</v>
      </c>
      <c r="J104" s="1">
        <v>83</v>
      </c>
      <c r="K104" s="1">
        <v>14</v>
      </c>
      <c r="L104" s="39">
        <v>26069</v>
      </c>
      <c r="M104" s="2">
        <v>-30511</v>
      </c>
      <c r="N104" s="52">
        <v>98.4</v>
      </c>
    </row>
    <row r="105" spans="1:14" ht="13.5">
      <c r="A105" s="37">
        <v>18</v>
      </c>
      <c r="B105" s="37">
        <v>3</v>
      </c>
      <c r="C105" s="38">
        <v>19250</v>
      </c>
      <c r="D105" s="1">
        <v>18579</v>
      </c>
      <c r="E105" s="1">
        <v>6459</v>
      </c>
      <c r="F105" s="1">
        <v>2695</v>
      </c>
      <c r="G105" s="1">
        <v>4871</v>
      </c>
      <c r="H105" s="1">
        <v>3450</v>
      </c>
      <c r="I105" s="1">
        <v>995</v>
      </c>
      <c r="J105" s="1">
        <v>260</v>
      </c>
      <c r="K105" s="1">
        <v>21</v>
      </c>
      <c r="L105" s="39">
        <v>56380</v>
      </c>
      <c r="M105" s="2">
        <v>20029</v>
      </c>
      <c r="N105" s="52">
        <v>103.6</v>
      </c>
    </row>
    <row r="106" spans="1:14" ht="13.5">
      <c r="A106" s="37">
        <v>18</v>
      </c>
      <c r="B106" s="37">
        <v>2</v>
      </c>
      <c r="C106" s="38">
        <v>12051</v>
      </c>
      <c r="D106" s="1">
        <v>12065</v>
      </c>
      <c r="E106" s="1">
        <v>4533</v>
      </c>
      <c r="F106" s="1">
        <v>1357</v>
      </c>
      <c r="G106" s="1">
        <v>3565</v>
      </c>
      <c r="H106" s="1">
        <v>2340</v>
      </c>
      <c r="I106" s="1">
        <v>530</v>
      </c>
      <c r="J106" s="1">
        <v>106</v>
      </c>
      <c r="K106" s="1">
        <v>4</v>
      </c>
      <c r="L106" s="39">
        <v>36551</v>
      </c>
      <c r="M106" s="2">
        <v>9354</v>
      </c>
      <c r="N106" s="52">
        <v>102.7</v>
      </c>
    </row>
    <row r="107" spans="1:14" ht="13.5">
      <c r="A107" s="37">
        <v>18</v>
      </c>
      <c r="B107" s="37">
        <v>1</v>
      </c>
      <c r="C107" s="40">
        <v>8729</v>
      </c>
      <c r="D107" s="3">
        <v>9333</v>
      </c>
      <c r="E107" s="3">
        <v>3171</v>
      </c>
      <c r="F107" s="3">
        <v>947</v>
      </c>
      <c r="G107" s="3">
        <v>2640</v>
      </c>
      <c r="H107" s="3">
        <v>1890</v>
      </c>
      <c r="I107" s="3">
        <v>394</v>
      </c>
      <c r="J107" s="3">
        <v>75</v>
      </c>
      <c r="K107" s="3">
        <v>18</v>
      </c>
      <c r="L107" s="41">
        <v>27197</v>
      </c>
      <c r="M107" s="4">
        <v>-3225</v>
      </c>
      <c r="N107" s="53">
        <v>100</v>
      </c>
    </row>
    <row r="108" spans="1:14" ht="13.5">
      <c r="A108" s="37">
        <v>17</v>
      </c>
      <c r="B108" s="37">
        <v>12</v>
      </c>
      <c r="C108" s="42">
        <v>11672</v>
      </c>
      <c r="D108" s="5">
        <v>9664</v>
      </c>
      <c r="E108" s="5">
        <v>2857</v>
      </c>
      <c r="F108" s="5">
        <v>1273</v>
      </c>
      <c r="G108" s="5">
        <v>2515</v>
      </c>
      <c r="H108" s="5">
        <v>1793</v>
      </c>
      <c r="I108" s="5">
        <v>528</v>
      </c>
      <c r="J108" s="5">
        <v>111</v>
      </c>
      <c r="K108" s="5">
        <v>9</v>
      </c>
      <c r="L108" s="43">
        <v>30422</v>
      </c>
      <c r="M108" s="6">
        <v>-3840</v>
      </c>
      <c r="N108" s="54">
        <v>95.7</v>
      </c>
    </row>
    <row r="109" spans="1:14" ht="13.5">
      <c r="A109" s="37">
        <v>17</v>
      </c>
      <c r="B109" s="37">
        <v>11</v>
      </c>
      <c r="C109" s="40">
        <v>11251</v>
      </c>
      <c r="D109" s="3">
        <v>11044</v>
      </c>
      <c r="E109" s="3">
        <v>3180</v>
      </c>
      <c r="F109" s="3">
        <v>1254</v>
      </c>
      <c r="G109" s="3">
        <v>2972</v>
      </c>
      <c r="H109" s="3">
        <v>3943</v>
      </c>
      <c r="I109" s="3">
        <v>528</v>
      </c>
      <c r="J109" s="3">
        <v>74</v>
      </c>
      <c r="K109" s="3">
        <v>16</v>
      </c>
      <c r="L109" s="41">
        <v>34262</v>
      </c>
      <c r="M109" s="4">
        <v>5131</v>
      </c>
      <c r="N109" s="53">
        <v>97.6</v>
      </c>
    </row>
    <row r="110" spans="1:14" ht="13.5">
      <c r="A110" s="37">
        <v>17</v>
      </c>
      <c r="B110" s="37">
        <v>10</v>
      </c>
      <c r="C110" s="38">
        <v>9474</v>
      </c>
      <c r="D110" s="1">
        <v>9999</v>
      </c>
      <c r="E110" s="1">
        <v>2983</v>
      </c>
      <c r="F110" s="1">
        <v>950</v>
      </c>
      <c r="G110" s="1">
        <v>2824</v>
      </c>
      <c r="H110" s="1">
        <v>2336</v>
      </c>
      <c r="I110" s="1">
        <v>477</v>
      </c>
      <c r="J110" s="1">
        <v>65</v>
      </c>
      <c r="K110" s="1">
        <v>23</v>
      </c>
      <c r="L110" s="39">
        <v>29131</v>
      </c>
      <c r="M110" s="2">
        <v>-11895</v>
      </c>
      <c r="N110" s="52">
        <v>101</v>
      </c>
    </row>
    <row r="111" spans="1:14" ht="13.5">
      <c r="A111" s="37">
        <v>17</v>
      </c>
      <c r="B111" s="37">
        <v>9</v>
      </c>
      <c r="C111" s="38">
        <v>14474</v>
      </c>
      <c r="D111" s="1">
        <v>14602</v>
      </c>
      <c r="E111" s="1">
        <v>3923</v>
      </c>
      <c r="F111" s="1">
        <v>1734</v>
      </c>
      <c r="G111" s="1">
        <v>3664</v>
      </c>
      <c r="H111" s="1">
        <v>1700</v>
      </c>
      <c r="I111" s="1">
        <v>763</v>
      </c>
      <c r="J111" s="1">
        <v>128</v>
      </c>
      <c r="K111" s="1">
        <v>15</v>
      </c>
      <c r="L111" s="39">
        <v>41003</v>
      </c>
      <c r="M111" s="2">
        <v>14442</v>
      </c>
      <c r="N111" s="52">
        <v>102.9</v>
      </c>
    </row>
    <row r="112" spans="1:14" ht="13.5">
      <c r="A112" s="37">
        <v>17</v>
      </c>
      <c r="B112" s="37">
        <v>8</v>
      </c>
      <c r="C112" s="38">
        <v>8609</v>
      </c>
      <c r="D112" s="1">
        <v>9614</v>
      </c>
      <c r="E112" s="1">
        <v>2539</v>
      </c>
      <c r="F112" s="1">
        <v>1079</v>
      </c>
      <c r="G112" s="1">
        <v>2374</v>
      </c>
      <c r="H112" s="1">
        <v>1700</v>
      </c>
      <c r="I112" s="1">
        <v>480</v>
      </c>
      <c r="J112" s="1">
        <v>153</v>
      </c>
      <c r="K112" s="1">
        <v>13</v>
      </c>
      <c r="L112" s="39">
        <v>26561</v>
      </c>
      <c r="M112" s="2">
        <v>-12216</v>
      </c>
      <c r="N112" s="52">
        <v>104.1</v>
      </c>
    </row>
    <row r="113" spans="1:14" ht="13.5">
      <c r="A113" s="37">
        <v>17</v>
      </c>
      <c r="B113" s="37">
        <v>7</v>
      </c>
      <c r="C113" s="38">
        <v>12225</v>
      </c>
      <c r="D113" s="1">
        <v>14674</v>
      </c>
      <c r="E113" s="1">
        <v>4497</v>
      </c>
      <c r="F113" s="1">
        <v>950</v>
      </c>
      <c r="G113" s="1">
        <v>3015</v>
      </c>
      <c r="H113" s="1">
        <v>2553</v>
      </c>
      <c r="I113" s="1">
        <v>596</v>
      </c>
      <c r="J113" s="1">
        <v>252</v>
      </c>
      <c r="K113" s="1">
        <v>15</v>
      </c>
      <c r="L113" s="39">
        <v>38777</v>
      </c>
      <c r="M113" s="2">
        <v>384</v>
      </c>
      <c r="N113" s="52">
        <v>104.7</v>
      </c>
    </row>
    <row r="114" spans="1:14" ht="13.5">
      <c r="A114" s="37">
        <v>17</v>
      </c>
      <c r="B114" s="37">
        <v>6</v>
      </c>
      <c r="C114" s="38">
        <v>13595</v>
      </c>
      <c r="D114" s="1">
        <v>12962</v>
      </c>
      <c r="E114" s="1">
        <v>3617</v>
      </c>
      <c r="F114" s="1">
        <v>923</v>
      </c>
      <c r="G114" s="1">
        <v>3401</v>
      </c>
      <c r="H114" s="1">
        <v>3228</v>
      </c>
      <c r="I114" s="1">
        <v>528</v>
      </c>
      <c r="J114" s="1">
        <v>128</v>
      </c>
      <c r="K114" s="1">
        <v>11</v>
      </c>
      <c r="L114" s="39">
        <v>38393</v>
      </c>
      <c r="M114" s="2">
        <v>8866</v>
      </c>
      <c r="N114" s="52">
        <v>106.2</v>
      </c>
    </row>
    <row r="115" spans="1:14" ht="13.5">
      <c r="A115" s="37">
        <v>17</v>
      </c>
      <c r="B115" s="37">
        <v>5</v>
      </c>
      <c r="C115" s="38">
        <v>10302</v>
      </c>
      <c r="D115" s="1">
        <v>9869</v>
      </c>
      <c r="E115" s="1">
        <v>3340</v>
      </c>
      <c r="F115" s="1">
        <v>727</v>
      </c>
      <c r="G115" s="1">
        <v>2650</v>
      </c>
      <c r="H115" s="1">
        <v>2189</v>
      </c>
      <c r="I115" s="1">
        <v>358</v>
      </c>
      <c r="J115" s="1">
        <v>80</v>
      </c>
      <c r="K115" s="1">
        <v>12</v>
      </c>
      <c r="L115" s="39">
        <v>29527</v>
      </c>
      <c r="M115" s="2">
        <v>3028</v>
      </c>
      <c r="N115" s="52">
        <v>108.4</v>
      </c>
    </row>
    <row r="116" spans="1:14" ht="13.5">
      <c r="A116" s="37">
        <v>17</v>
      </c>
      <c r="B116" s="37">
        <v>4</v>
      </c>
      <c r="C116" s="38">
        <v>9123</v>
      </c>
      <c r="D116" s="1">
        <v>8986</v>
      </c>
      <c r="E116" s="1">
        <v>2891</v>
      </c>
      <c r="F116" s="1">
        <v>631</v>
      </c>
      <c r="G116" s="1">
        <v>2306</v>
      </c>
      <c r="H116" s="1">
        <v>2104</v>
      </c>
      <c r="I116" s="1">
        <v>369</v>
      </c>
      <c r="J116" s="1">
        <v>77</v>
      </c>
      <c r="K116" s="1">
        <v>12</v>
      </c>
      <c r="L116" s="39">
        <v>26499</v>
      </c>
      <c r="M116" s="2">
        <v>-28098</v>
      </c>
      <c r="N116" s="52">
        <v>105.6</v>
      </c>
    </row>
    <row r="117" spans="1:14" ht="13.5">
      <c r="A117" s="37">
        <v>17</v>
      </c>
      <c r="B117" s="37">
        <v>3</v>
      </c>
      <c r="C117" s="38">
        <v>19552</v>
      </c>
      <c r="D117" s="1">
        <v>18849</v>
      </c>
      <c r="E117" s="1">
        <v>5217</v>
      </c>
      <c r="F117" s="1">
        <v>2188</v>
      </c>
      <c r="G117" s="1">
        <v>4446</v>
      </c>
      <c r="H117" s="1">
        <v>3231</v>
      </c>
      <c r="I117" s="1">
        <v>851</v>
      </c>
      <c r="J117" s="1">
        <v>252</v>
      </c>
      <c r="K117" s="1">
        <v>11</v>
      </c>
      <c r="L117" s="39">
        <v>54597</v>
      </c>
      <c r="M117" s="2">
        <v>19023</v>
      </c>
      <c r="N117" s="52">
        <v>98.6</v>
      </c>
    </row>
    <row r="118" spans="1:14" ht="13.5">
      <c r="A118" s="37">
        <v>17</v>
      </c>
      <c r="B118" s="37">
        <v>2</v>
      </c>
      <c r="C118" s="38">
        <v>12003</v>
      </c>
      <c r="D118" s="1">
        <v>12509</v>
      </c>
      <c r="E118" s="1">
        <v>4167</v>
      </c>
      <c r="F118" s="1">
        <v>1163</v>
      </c>
      <c r="G118" s="1">
        <v>2714</v>
      </c>
      <c r="H118" s="1">
        <v>2417</v>
      </c>
      <c r="I118" s="1">
        <v>400</v>
      </c>
      <c r="J118" s="1">
        <v>187</v>
      </c>
      <c r="K118" s="1">
        <v>14</v>
      </c>
      <c r="L118" s="39">
        <v>35574</v>
      </c>
      <c r="M118" s="2">
        <v>8364</v>
      </c>
      <c r="N118" s="52">
        <v>94.6</v>
      </c>
    </row>
    <row r="119" spans="1:14" ht="13.5">
      <c r="A119" s="37">
        <v>17</v>
      </c>
      <c r="B119" s="37">
        <v>1</v>
      </c>
      <c r="C119" s="38">
        <v>9252</v>
      </c>
      <c r="D119" s="1">
        <v>9639</v>
      </c>
      <c r="E119" s="1">
        <v>3112</v>
      </c>
      <c r="F119" s="1">
        <v>672</v>
      </c>
      <c r="G119" s="1">
        <v>2181</v>
      </c>
      <c r="H119" s="1">
        <v>1822</v>
      </c>
      <c r="I119" s="1">
        <v>447</v>
      </c>
      <c r="J119" s="1">
        <v>70</v>
      </c>
      <c r="K119" s="1">
        <v>15</v>
      </c>
      <c r="L119" s="39">
        <v>27210</v>
      </c>
      <c r="M119" s="2">
        <v>-4571</v>
      </c>
      <c r="N119" s="52">
        <v>94.7</v>
      </c>
    </row>
    <row r="120" spans="1:14" ht="13.5">
      <c r="A120" s="37">
        <v>16</v>
      </c>
      <c r="B120" s="37">
        <v>12</v>
      </c>
      <c r="C120" s="38">
        <v>12646</v>
      </c>
      <c r="D120" s="1">
        <v>10258</v>
      </c>
      <c r="E120" s="1">
        <v>3444</v>
      </c>
      <c r="F120" s="1">
        <v>766</v>
      </c>
      <c r="G120" s="1">
        <v>2521</v>
      </c>
      <c r="H120" s="1">
        <v>1695</v>
      </c>
      <c r="I120" s="1">
        <v>375</v>
      </c>
      <c r="J120" s="1">
        <v>68</v>
      </c>
      <c r="K120" s="1">
        <v>8</v>
      </c>
      <c r="L120" s="39">
        <v>31781</v>
      </c>
      <c r="M120" s="2">
        <v>-3328</v>
      </c>
      <c r="N120" s="52">
        <v>93</v>
      </c>
    </row>
    <row r="121" spans="1:14" ht="13.5">
      <c r="A121" s="37">
        <v>16</v>
      </c>
      <c r="B121" s="37">
        <v>11</v>
      </c>
      <c r="C121" s="38">
        <v>12560</v>
      </c>
      <c r="D121" s="1">
        <v>10811</v>
      </c>
      <c r="E121" s="1">
        <v>3159</v>
      </c>
      <c r="F121" s="1">
        <v>970</v>
      </c>
      <c r="G121" s="1">
        <v>3191</v>
      </c>
      <c r="H121" s="1">
        <v>3727</v>
      </c>
      <c r="I121" s="1">
        <v>620</v>
      </c>
      <c r="J121" s="1">
        <v>48</v>
      </c>
      <c r="K121" s="1">
        <v>23</v>
      </c>
      <c r="L121" s="39">
        <v>35109</v>
      </c>
      <c r="M121" s="2">
        <v>6259</v>
      </c>
      <c r="N121" s="52">
        <v>94.6</v>
      </c>
    </row>
    <row r="122" spans="1:14" ht="13.5">
      <c r="A122" s="37">
        <v>16</v>
      </c>
      <c r="B122" s="37">
        <v>10</v>
      </c>
      <c r="C122" s="38">
        <v>9882</v>
      </c>
      <c r="D122" s="1">
        <v>10138</v>
      </c>
      <c r="E122" s="1">
        <v>2783</v>
      </c>
      <c r="F122" s="1">
        <v>737</v>
      </c>
      <c r="G122" s="1">
        <v>2730</v>
      </c>
      <c r="H122" s="1">
        <v>2112</v>
      </c>
      <c r="I122" s="1">
        <v>407</v>
      </c>
      <c r="J122" s="1">
        <v>43</v>
      </c>
      <c r="K122" s="1">
        <v>18</v>
      </c>
      <c r="L122" s="39">
        <v>28850</v>
      </c>
      <c r="M122" s="2">
        <v>-10996</v>
      </c>
      <c r="N122" s="52">
        <v>80.4</v>
      </c>
    </row>
    <row r="123" spans="1:14" ht="13.5">
      <c r="A123" s="37">
        <v>16</v>
      </c>
      <c r="B123" s="37">
        <v>9</v>
      </c>
      <c r="C123" s="38">
        <v>14800</v>
      </c>
      <c r="D123" s="1">
        <v>12841</v>
      </c>
      <c r="E123" s="1">
        <v>3702</v>
      </c>
      <c r="F123" s="1">
        <v>1776</v>
      </c>
      <c r="G123" s="1">
        <v>3575</v>
      </c>
      <c r="H123" s="1">
        <v>2450</v>
      </c>
      <c r="I123" s="1">
        <v>569</v>
      </c>
      <c r="J123" s="1">
        <v>115</v>
      </c>
      <c r="K123" s="1">
        <v>18</v>
      </c>
      <c r="L123" s="39">
        <v>39846</v>
      </c>
      <c r="M123" s="2">
        <v>8169</v>
      </c>
      <c r="N123" s="52">
        <v>86</v>
      </c>
    </row>
    <row r="124" spans="1:14" ht="13.5">
      <c r="A124" s="37">
        <v>16</v>
      </c>
      <c r="B124" s="37">
        <v>8</v>
      </c>
      <c r="C124" s="38">
        <v>8798</v>
      </c>
      <c r="D124" s="1">
        <v>8849</v>
      </c>
      <c r="E124" s="1">
        <v>2261</v>
      </c>
      <c r="F124" s="1">
        <v>1066</v>
      </c>
      <c r="G124" s="1">
        <v>2164</v>
      </c>
      <c r="H124" s="1">
        <v>1690</v>
      </c>
      <c r="I124" s="1">
        <v>539</v>
      </c>
      <c r="J124" s="1">
        <v>144</v>
      </c>
      <c r="K124" s="1">
        <v>14</v>
      </c>
      <c r="L124" s="39">
        <v>25525</v>
      </c>
      <c r="M124" s="2">
        <v>-11510</v>
      </c>
      <c r="N124" s="52">
        <v>89.1</v>
      </c>
    </row>
    <row r="125" spans="1:14" ht="13.5">
      <c r="A125" s="37">
        <v>16</v>
      </c>
      <c r="B125" s="37">
        <v>7</v>
      </c>
      <c r="C125" s="38">
        <v>13465</v>
      </c>
      <c r="D125" s="1">
        <v>13029</v>
      </c>
      <c r="E125" s="1">
        <v>3898</v>
      </c>
      <c r="F125" s="1">
        <v>945</v>
      </c>
      <c r="G125" s="1">
        <v>2816</v>
      </c>
      <c r="H125" s="1">
        <v>2275</v>
      </c>
      <c r="I125" s="1">
        <v>467</v>
      </c>
      <c r="J125" s="1">
        <v>127</v>
      </c>
      <c r="K125" s="1">
        <v>13</v>
      </c>
      <c r="L125" s="39">
        <v>37035</v>
      </c>
      <c r="M125" s="2">
        <v>877</v>
      </c>
      <c r="N125" s="52">
        <v>90.4</v>
      </c>
    </row>
    <row r="126" spans="1:14" ht="13.5">
      <c r="A126" s="37">
        <v>16</v>
      </c>
      <c r="B126" s="37">
        <v>6</v>
      </c>
      <c r="C126" s="38">
        <v>12917</v>
      </c>
      <c r="D126" s="1">
        <v>11552</v>
      </c>
      <c r="E126" s="1">
        <v>3589</v>
      </c>
      <c r="F126" s="1">
        <v>942</v>
      </c>
      <c r="G126" s="1">
        <v>3018</v>
      </c>
      <c r="H126" s="1">
        <v>3659</v>
      </c>
      <c r="I126" s="1">
        <v>417</v>
      </c>
      <c r="J126" s="1">
        <v>53</v>
      </c>
      <c r="K126" s="1">
        <v>11</v>
      </c>
      <c r="L126" s="39">
        <v>36158</v>
      </c>
      <c r="M126" s="2">
        <v>8916</v>
      </c>
      <c r="N126" s="52">
        <v>92.9</v>
      </c>
    </row>
    <row r="127" spans="1:14" ht="13.5">
      <c r="A127" s="37">
        <v>16</v>
      </c>
      <c r="B127" s="37">
        <v>5</v>
      </c>
      <c r="C127" s="38">
        <v>9790</v>
      </c>
      <c r="D127" s="1">
        <v>8793</v>
      </c>
      <c r="E127" s="1">
        <v>2848</v>
      </c>
      <c r="F127" s="1">
        <v>759</v>
      </c>
      <c r="G127" s="1">
        <v>2599</v>
      </c>
      <c r="H127" s="1">
        <v>2079</v>
      </c>
      <c r="I127" s="1">
        <v>322</v>
      </c>
      <c r="J127" s="1">
        <v>38</v>
      </c>
      <c r="K127" s="1">
        <v>14</v>
      </c>
      <c r="L127" s="39">
        <v>27242</v>
      </c>
      <c r="M127" s="2">
        <v>2141</v>
      </c>
      <c r="N127" s="52">
        <v>87.4</v>
      </c>
    </row>
    <row r="128" spans="1:14" ht="13.5">
      <c r="A128" s="37">
        <v>16</v>
      </c>
      <c r="B128" s="37">
        <v>4</v>
      </c>
      <c r="C128" s="38">
        <v>9050</v>
      </c>
      <c r="D128" s="1">
        <v>7403</v>
      </c>
      <c r="E128" s="1">
        <v>3061</v>
      </c>
      <c r="F128" s="1">
        <v>802</v>
      </c>
      <c r="G128" s="1">
        <v>2343</v>
      </c>
      <c r="H128" s="1">
        <v>2020</v>
      </c>
      <c r="I128" s="1">
        <v>331</v>
      </c>
      <c r="J128" s="1">
        <v>71</v>
      </c>
      <c r="K128" s="1">
        <v>20</v>
      </c>
      <c r="L128" s="39">
        <v>25101</v>
      </c>
      <c r="M128" s="2">
        <v>-30280</v>
      </c>
      <c r="N128" s="52">
        <v>92.9</v>
      </c>
    </row>
    <row r="129" spans="1:14" ht="13.5">
      <c r="A129" s="37">
        <v>16</v>
      </c>
      <c r="B129" s="37">
        <v>3</v>
      </c>
      <c r="C129" s="38">
        <v>19717</v>
      </c>
      <c r="D129" s="1">
        <v>17934</v>
      </c>
      <c r="E129" s="1">
        <v>6155</v>
      </c>
      <c r="F129" s="1">
        <v>2834</v>
      </c>
      <c r="G129" s="1">
        <v>4466</v>
      </c>
      <c r="H129" s="1">
        <v>3125</v>
      </c>
      <c r="I129" s="1">
        <v>970</v>
      </c>
      <c r="J129" s="1">
        <v>158</v>
      </c>
      <c r="K129" s="1">
        <v>22</v>
      </c>
      <c r="L129" s="39">
        <v>55381</v>
      </c>
      <c r="M129" s="2">
        <v>17777</v>
      </c>
      <c r="N129" s="52">
        <v>102.2</v>
      </c>
    </row>
    <row r="130" spans="1:14" ht="13.5">
      <c r="A130" s="37">
        <v>16</v>
      </c>
      <c r="B130" s="37">
        <v>2</v>
      </c>
      <c r="C130" s="40">
        <v>13159</v>
      </c>
      <c r="D130" s="3">
        <v>11808</v>
      </c>
      <c r="E130" s="3">
        <v>4195</v>
      </c>
      <c r="F130" s="3">
        <v>1716</v>
      </c>
      <c r="G130" s="3">
        <v>3626</v>
      </c>
      <c r="H130" s="3">
        <v>2459</v>
      </c>
      <c r="I130" s="3">
        <v>539</v>
      </c>
      <c r="J130" s="3">
        <v>88</v>
      </c>
      <c r="K130" s="3">
        <v>14</v>
      </c>
      <c r="L130" s="41">
        <v>37604</v>
      </c>
      <c r="M130" s="4">
        <v>8868</v>
      </c>
      <c r="N130" s="53">
        <v>104.6</v>
      </c>
    </row>
    <row r="131" spans="1:14" ht="13.5">
      <c r="A131" s="37">
        <v>16</v>
      </c>
      <c r="B131" s="37">
        <v>1</v>
      </c>
      <c r="C131" s="38">
        <v>10145</v>
      </c>
      <c r="D131" s="1">
        <v>8518</v>
      </c>
      <c r="E131" s="1">
        <v>3007</v>
      </c>
      <c r="F131" s="1">
        <v>1558</v>
      </c>
      <c r="G131" s="1">
        <v>2940</v>
      </c>
      <c r="H131" s="1">
        <v>1892</v>
      </c>
      <c r="I131" s="1">
        <v>610</v>
      </c>
      <c r="J131" s="1">
        <v>52</v>
      </c>
      <c r="K131" s="1">
        <v>14</v>
      </c>
      <c r="L131" s="39">
        <v>28736</v>
      </c>
      <c r="M131" s="2">
        <v>-5423</v>
      </c>
      <c r="N131" s="52">
        <v>108.5</v>
      </c>
    </row>
    <row r="132" spans="1:14" ht="13.5">
      <c r="A132" s="37">
        <v>15</v>
      </c>
      <c r="B132" s="37">
        <v>12</v>
      </c>
      <c r="C132" s="38">
        <v>12708</v>
      </c>
      <c r="D132" s="1">
        <v>9824</v>
      </c>
      <c r="E132" s="1">
        <v>3033</v>
      </c>
      <c r="F132" s="1">
        <v>2339</v>
      </c>
      <c r="G132" s="1">
        <v>3326</v>
      </c>
      <c r="H132" s="1">
        <v>2210</v>
      </c>
      <c r="I132" s="1">
        <v>637</v>
      </c>
      <c r="J132" s="1">
        <v>62</v>
      </c>
      <c r="K132" s="1">
        <v>20</v>
      </c>
      <c r="L132" s="39">
        <v>34159</v>
      </c>
      <c r="M132" s="2">
        <v>-2938</v>
      </c>
      <c r="N132" s="52">
        <v>109</v>
      </c>
    </row>
    <row r="133" spans="1:14" ht="13.5">
      <c r="A133" s="37">
        <v>15</v>
      </c>
      <c r="B133" s="37">
        <v>11</v>
      </c>
      <c r="C133" s="38">
        <v>11424</v>
      </c>
      <c r="D133" s="1">
        <v>10619</v>
      </c>
      <c r="E133" s="1">
        <v>2844</v>
      </c>
      <c r="F133" s="1">
        <v>2228</v>
      </c>
      <c r="G133" s="1">
        <v>4432</v>
      </c>
      <c r="H133" s="1">
        <v>4683</v>
      </c>
      <c r="I133" s="1">
        <v>756</v>
      </c>
      <c r="J133" s="1">
        <v>96</v>
      </c>
      <c r="K133" s="1">
        <v>15</v>
      </c>
      <c r="L133" s="39">
        <v>37097</v>
      </c>
      <c r="M133" s="2">
        <v>1218</v>
      </c>
      <c r="N133" s="52">
        <v>103.1</v>
      </c>
    </row>
    <row r="134" spans="1:14" ht="13.5">
      <c r="A134" s="37">
        <v>15</v>
      </c>
      <c r="B134" s="37">
        <v>10</v>
      </c>
      <c r="C134" s="38">
        <v>10548</v>
      </c>
      <c r="D134" s="1">
        <v>10916</v>
      </c>
      <c r="E134" s="1">
        <v>2928</v>
      </c>
      <c r="F134" s="1">
        <v>2521</v>
      </c>
      <c r="G134" s="1">
        <v>5226</v>
      </c>
      <c r="H134" s="1">
        <v>2670</v>
      </c>
      <c r="I134" s="1">
        <v>906</v>
      </c>
      <c r="J134" s="1">
        <v>153</v>
      </c>
      <c r="K134" s="1">
        <v>11</v>
      </c>
      <c r="L134" s="39">
        <v>35879</v>
      </c>
      <c r="M134" s="2">
        <v>-10447</v>
      </c>
      <c r="N134" s="52">
        <v>112.8</v>
      </c>
    </row>
    <row r="135" spans="1:14" ht="13.5">
      <c r="A135" s="37">
        <v>15</v>
      </c>
      <c r="B135" s="37">
        <v>9</v>
      </c>
      <c r="C135" s="40">
        <v>14045</v>
      </c>
      <c r="D135" s="3">
        <v>12312</v>
      </c>
      <c r="E135" s="3">
        <v>3583</v>
      </c>
      <c r="F135" s="3">
        <v>4522</v>
      </c>
      <c r="G135" s="3">
        <v>7242</v>
      </c>
      <c r="H135" s="3">
        <v>2593</v>
      </c>
      <c r="I135" s="3">
        <v>1599</v>
      </c>
      <c r="J135" s="3">
        <v>420</v>
      </c>
      <c r="K135" s="3">
        <v>10</v>
      </c>
      <c r="L135" s="41">
        <v>46326</v>
      </c>
      <c r="M135" s="4">
        <v>17665</v>
      </c>
      <c r="N135" s="53">
        <v>116.9</v>
      </c>
    </row>
    <row r="136" spans="1:14" ht="13.5">
      <c r="A136" s="37">
        <v>15</v>
      </c>
      <c r="B136" s="37">
        <v>8</v>
      </c>
      <c r="C136" s="40">
        <v>8328</v>
      </c>
      <c r="D136" s="3">
        <v>8590</v>
      </c>
      <c r="E136" s="3">
        <v>2402</v>
      </c>
      <c r="F136" s="3">
        <v>2381</v>
      </c>
      <c r="G136" s="3">
        <v>4046</v>
      </c>
      <c r="H136" s="3">
        <v>1693</v>
      </c>
      <c r="I136" s="3">
        <v>893</v>
      </c>
      <c r="J136" s="3">
        <v>314</v>
      </c>
      <c r="K136" s="3">
        <v>14</v>
      </c>
      <c r="L136" s="41">
        <v>28661</v>
      </c>
      <c r="M136" s="4" t="s">
        <v>0</v>
      </c>
      <c r="N136" s="53">
        <v>108.8</v>
      </c>
    </row>
    <row r="137" spans="1:14" ht="13.5">
      <c r="A137" s="37">
        <v>15</v>
      </c>
      <c r="B137" s="37">
        <v>7</v>
      </c>
      <c r="C137" s="40">
        <v>12317</v>
      </c>
      <c r="D137" s="3">
        <v>14163</v>
      </c>
      <c r="E137" s="3">
        <v>3699</v>
      </c>
      <c r="F137" s="3">
        <v>2322</v>
      </c>
      <c r="G137" s="3">
        <v>4910</v>
      </c>
      <c r="H137" s="3">
        <v>2367</v>
      </c>
      <c r="I137" s="3">
        <v>934</v>
      </c>
      <c r="J137" s="3">
        <v>249</v>
      </c>
      <c r="K137" s="3">
        <v>8</v>
      </c>
      <c r="L137" s="41">
        <v>40969</v>
      </c>
      <c r="M137" s="4">
        <v>2063</v>
      </c>
      <c r="N137" s="53">
        <v>107</v>
      </c>
    </row>
    <row r="138" spans="1:14" ht="13.5">
      <c r="A138" s="37">
        <v>15</v>
      </c>
      <c r="B138" s="37">
        <v>6</v>
      </c>
      <c r="C138" s="40">
        <v>11797</v>
      </c>
      <c r="D138" s="3">
        <v>12049</v>
      </c>
      <c r="E138" s="3">
        <v>3024</v>
      </c>
      <c r="F138" s="3">
        <v>2360</v>
      </c>
      <c r="G138" s="3">
        <v>5121</v>
      </c>
      <c r="H138" s="3">
        <v>3594</v>
      </c>
      <c r="I138" s="3">
        <v>829</v>
      </c>
      <c r="J138" s="3">
        <v>111</v>
      </c>
      <c r="K138" s="3">
        <v>21</v>
      </c>
      <c r="L138" s="41">
        <v>38906</v>
      </c>
      <c r="M138" s="4">
        <v>7744</v>
      </c>
      <c r="N138" s="53">
        <v>109.4</v>
      </c>
    </row>
    <row r="139" spans="1:14" ht="13.5">
      <c r="A139" s="37">
        <v>15</v>
      </c>
      <c r="B139" s="37">
        <v>5</v>
      </c>
      <c r="C139" s="40">
        <v>9023</v>
      </c>
      <c r="D139" s="3">
        <v>11375</v>
      </c>
      <c r="E139" s="3">
        <v>2707</v>
      </c>
      <c r="F139" s="3">
        <v>1525</v>
      </c>
      <c r="G139" s="3">
        <v>3828</v>
      </c>
      <c r="H139" s="3">
        <v>1931</v>
      </c>
      <c r="I139" s="3">
        <v>685</v>
      </c>
      <c r="J139" s="3">
        <v>76</v>
      </c>
      <c r="K139" s="3">
        <v>12</v>
      </c>
      <c r="L139" s="41">
        <v>31162</v>
      </c>
      <c r="M139" s="4">
        <v>4141</v>
      </c>
      <c r="N139" s="53">
        <v>107.8</v>
      </c>
    </row>
    <row r="140" spans="1:14" ht="13.5">
      <c r="A140" s="37">
        <v>15</v>
      </c>
      <c r="B140" s="37">
        <v>4</v>
      </c>
      <c r="C140" s="40">
        <v>7320</v>
      </c>
      <c r="D140" s="3">
        <v>9361</v>
      </c>
      <c r="E140" s="3">
        <v>2914</v>
      </c>
      <c r="F140" s="3">
        <v>1411</v>
      </c>
      <c r="G140" s="3">
        <v>3317</v>
      </c>
      <c r="H140" s="3">
        <v>2000</v>
      </c>
      <c r="I140" s="3">
        <v>607</v>
      </c>
      <c r="J140" s="3">
        <v>82</v>
      </c>
      <c r="K140" s="3">
        <v>9</v>
      </c>
      <c r="L140" s="41">
        <v>27021</v>
      </c>
      <c r="M140" s="4" t="s">
        <v>1</v>
      </c>
      <c r="N140" s="53">
        <v>103.1</v>
      </c>
    </row>
    <row r="141" spans="1:14" ht="13.5">
      <c r="A141" s="37">
        <v>15</v>
      </c>
      <c r="B141" s="37">
        <v>3</v>
      </c>
      <c r="C141" s="40">
        <v>15881</v>
      </c>
      <c r="D141" s="3">
        <v>20498</v>
      </c>
      <c r="E141" s="3">
        <v>5360</v>
      </c>
      <c r="F141" s="3">
        <v>2855</v>
      </c>
      <c r="G141" s="3">
        <v>5144</v>
      </c>
      <c r="H141" s="3">
        <v>2659</v>
      </c>
      <c r="I141" s="3">
        <v>1347</v>
      </c>
      <c r="J141" s="3">
        <v>418</v>
      </c>
      <c r="K141" s="3">
        <v>19</v>
      </c>
      <c r="L141" s="41">
        <v>54181</v>
      </c>
      <c r="M141" s="4">
        <v>18239</v>
      </c>
      <c r="N141" s="53">
        <v>150.7</v>
      </c>
    </row>
    <row r="142" spans="1:14" ht="13.5">
      <c r="A142" s="37">
        <v>15</v>
      </c>
      <c r="B142" s="37">
        <v>2</v>
      </c>
      <c r="C142" s="40">
        <v>10511</v>
      </c>
      <c r="D142" s="3">
        <v>13893</v>
      </c>
      <c r="E142" s="3">
        <v>3482</v>
      </c>
      <c r="F142" s="3">
        <v>1613</v>
      </c>
      <c r="G142" s="3">
        <v>3538</v>
      </c>
      <c r="H142" s="3">
        <v>2019</v>
      </c>
      <c r="I142" s="3">
        <v>719</v>
      </c>
      <c r="J142" s="3">
        <v>152</v>
      </c>
      <c r="K142" s="3">
        <v>15</v>
      </c>
      <c r="L142" s="41">
        <v>35942</v>
      </c>
      <c r="M142" s="4">
        <v>9452</v>
      </c>
      <c r="N142" s="53">
        <v>102.2</v>
      </c>
    </row>
    <row r="143" spans="1:14" ht="13.5">
      <c r="A143" s="37">
        <v>15</v>
      </c>
      <c r="B143" s="37">
        <v>1</v>
      </c>
      <c r="C143" s="40">
        <v>7878</v>
      </c>
      <c r="D143" s="3">
        <v>10173</v>
      </c>
      <c r="E143" s="3">
        <v>2393</v>
      </c>
      <c r="F143" s="3">
        <v>1028</v>
      </c>
      <c r="G143" s="3">
        <v>2542</v>
      </c>
      <c r="H143" s="3">
        <v>1714</v>
      </c>
      <c r="I143" s="3">
        <v>660</v>
      </c>
      <c r="J143" s="3">
        <v>86</v>
      </c>
      <c r="K143" s="3">
        <v>16</v>
      </c>
      <c r="L143" s="41">
        <v>26490</v>
      </c>
      <c r="M143" s="4" t="s">
        <v>2</v>
      </c>
      <c r="N143" s="53">
        <v>103.7</v>
      </c>
    </row>
    <row r="144" spans="1:14" ht="13.5">
      <c r="A144" s="37">
        <v>14</v>
      </c>
      <c r="B144" s="37">
        <v>12</v>
      </c>
      <c r="C144" s="40">
        <v>10385</v>
      </c>
      <c r="D144" s="3">
        <v>12515</v>
      </c>
      <c r="E144" s="3">
        <v>2707</v>
      </c>
      <c r="F144" s="3">
        <v>984</v>
      </c>
      <c r="G144" s="3">
        <v>2432</v>
      </c>
      <c r="H144" s="3">
        <v>1623</v>
      </c>
      <c r="I144" s="3">
        <v>584</v>
      </c>
      <c r="J144" s="3">
        <v>113</v>
      </c>
      <c r="K144" s="3">
        <v>9</v>
      </c>
      <c r="L144" s="41">
        <v>31352</v>
      </c>
      <c r="M144" s="4" t="s">
        <v>3</v>
      </c>
      <c r="N144" s="53">
        <v>96.3</v>
      </c>
    </row>
    <row r="145" spans="1:14" ht="13.5">
      <c r="A145" s="37">
        <v>14</v>
      </c>
      <c r="B145" s="37">
        <v>11</v>
      </c>
      <c r="C145" s="40">
        <v>10066</v>
      </c>
      <c r="D145" s="3">
        <v>13528</v>
      </c>
      <c r="E145" s="3">
        <v>2870</v>
      </c>
      <c r="F145" s="3">
        <v>1078</v>
      </c>
      <c r="G145" s="3">
        <v>2974</v>
      </c>
      <c r="H145" s="3">
        <v>4724</v>
      </c>
      <c r="I145" s="3">
        <v>620</v>
      </c>
      <c r="J145" s="3">
        <v>95</v>
      </c>
      <c r="K145" s="3">
        <v>11</v>
      </c>
      <c r="L145" s="41">
        <v>35966</v>
      </c>
      <c r="M145" s="4">
        <v>4158</v>
      </c>
      <c r="N145" s="53">
        <v>101.5</v>
      </c>
    </row>
    <row r="146" spans="1:14" ht="13.5">
      <c r="A146" s="37">
        <v>14</v>
      </c>
      <c r="B146" s="37">
        <v>10</v>
      </c>
      <c r="C146" s="40">
        <v>9675</v>
      </c>
      <c r="D146" s="3">
        <v>13080</v>
      </c>
      <c r="E146" s="3">
        <v>2706</v>
      </c>
      <c r="F146" s="3">
        <v>879</v>
      </c>
      <c r="G146" s="3">
        <v>2748</v>
      </c>
      <c r="H146" s="3">
        <v>2126</v>
      </c>
      <c r="I146" s="3">
        <v>525</v>
      </c>
      <c r="J146" s="3">
        <v>60</v>
      </c>
      <c r="K146" s="3">
        <v>9</v>
      </c>
      <c r="L146" s="41">
        <v>31808</v>
      </c>
      <c r="M146" s="4" t="s">
        <v>4</v>
      </c>
      <c r="N146" s="53">
        <v>104.3</v>
      </c>
    </row>
    <row r="147" spans="1:14" ht="13.5">
      <c r="A147" s="37">
        <v>14</v>
      </c>
      <c r="B147" s="37">
        <v>9</v>
      </c>
      <c r="C147" s="40">
        <v>12705</v>
      </c>
      <c r="D147" s="3">
        <v>14171</v>
      </c>
      <c r="E147" s="3">
        <v>4258</v>
      </c>
      <c r="F147" s="3">
        <v>1737</v>
      </c>
      <c r="G147" s="3">
        <v>3352</v>
      </c>
      <c r="H147" s="3">
        <v>2427</v>
      </c>
      <c r="I147" s="3">
        <v>839</v>
      </c>
      <c r="J147" s="3">
        <v>108</v>
      </c>
      <c r="K147" s="3">
        <v>21</v>
      </c>
      <c r="L147" s="41">
        <v>39618</v>
      </c>
      <c r="M147" s="4">
        <v>13267</v>
      </c>
      <c r="N147" s="53">
        <v>104.2</v>
      </c>
    </row>
    <row r="148" spans="1:14" ht="13.5">
      <c r="A148" s="37">
        <v>14</v>
      </c>
      <c r="B148" s="37">
        <v>8</v>
      </c>
      <c r="C148" s="40">
        <v>8252</v>
      </c>
      <c r="D148" s="3">
        <v>10260</v>
      </c>
      <c r="E148" s="3">
        <v>2467</v>
      </c>
      <c r="F148" s="3">
        <v>946</v>
      </c>
      <c r="G148" s="3">
        <v>2042</v>
      </c>
      <c r="H148" s="3">
        <v>1653</v>
      </c>
      <c r="I148" s="3">
        <v>643</v>
      </c>
      <c r="J148" s="3">
        <v>73</v>
      </c>
      <c r="K148" s="3">
        <v>15</v>
      </c>
      <c r="L148" s="41">
        <v>26351</v>
      </c>
      <c r="M148" s="4" t="s">
        <v>5</v>
      </c>
      <c r="N148" s="53">
        <v>101.6</v>
      </c>
    </row>
    <row r="149" spans="1:14" ht="13.5">
      <c r="A149" s="37">
        <v>14</v>
      </c>
      <c r="B149" s="37">
        <v>7</v>
      </c>
      <c r="C149" s="40">
        <v>11666</v>
      </c>
      <c r="D149" s="3">
        <v>15954</v>
      </c>
      <c r="E149" s="3">
        <v>3783</v>
      </c>
      <c r="F149" s="3">
        <v>885</v>
      </c>
      <c r="G149" s="3">
        <v>3157</v>
      </c>
      <c r="H149" s="3">
        <v>2179</v>
      </c>
      <c r="I149" s="3">
        <v>559</v>
      </c>
      <c r="J149" s="3">
        <v>77</v>
      </c>
      <c r="K149" s="3">
        <v>21</v>
      </c>
      <c r="L149" s="41">
        <v>38281</v>
      </c>
      <c r="M149" s="4">
        <v>2706</v>
      </c>
      <c r="N149" s="53">
        <v>96</v>
      </c>
    </row>
    <row r="150" spans="1:14" ht="13.5">
      <c r="A150" s="37">
        <v>14</v>
      </c>
      <c r="B150" s="37">
        <v>6</v>
      </c>
      <c r="C150" s="40">
        <v>11243</v>
      </c>
      <c r="D150" s="3">
        <v>12970</v>
      </c>
      <c r="E150" s="3">
        <v>3514</v>
      </c>
      <c r="F150" s="3">
        <v>994</v>
      </c>
      <c r="G150" s="3">
        <v>2736</v>
      </c>
      <c r="H150" s="3">
        <v>3544</v>
      </c>
      <c r="I150" s="3">
        <v>523</v>
      </c>
      <c r="J150" s="3">
        <v>37</v>
      </c>
      <c r="K150" s="3">
        <v>14</v>
      </c>
      <c r="L150" s="41">
        <v>35575</v>
      </c>
      <c r="M150" s="4">
        <v>6674</v>
      </c>
      <c r="N150" s="53">
        <v>90.7</v>
      </c>
    </row>
    <row r="151" spans="1:14" ht="13.5">
      <c r="A151" s="37">
        <v>14</v>
      </c>
      <c r="B151" s="37">
        <v>5</v>
      </c>
      <c r="C151" s="40">
        <v>8860</v>
      </c>
      <c r="D151" s="3">
        <v>11618</v>
      </c>
      <c r="E151" s="3">
        <v>2889</v>
      </c>
      <c r="F151" s="3">
        <v>631</v>
      </c>
      <c r="G151" s="3">
        <v>2476</v>
      </c>
      <c r="H151" s="3">
        <v>1935</v>
      </c>
      <c r="I151" s="3">
        <v>431</v>
      </c>
      <c r="J151" s="3">
        <v>54</v>
      </c>
      <c r="K151" s="3">
        <v>7</v>
      </c>
      <c r="L151" s="41">
        <v>28901</v>
      </c>
      <c r="M151" s="4">
        <v>2696</v>
      </c>
      <c r="N151" s="53">
        <v>99.9</v>
      </c>
    </row>
    <row r="152" spans="1:14" ht="13.5">
      <c r="A152" s="37">
        <v>14</v>
      </c>
      <c r="B152" s="37">
        <v>4</v>
      </c>
      <c r="C152" s="40">
        <v>7643</v>
      </c>
      <c r="D152" s="3">
        <v>10264</v>
      </c>
      <c r="E152" s="3">
        <v>3150</v>
      </c>
      <c r="F152" s="3">
        <v>522</v>
      </c>
      <c r="G152" s="3">
        <v>2244</v>
      </c>
      <c r="H152" s="3">
        <v>1944</v>
      </c>
      <c r="I152" s="3">
        <v>348</v>
      </c>
      <c r="J152" s="3">
        <v>87</v>
      </c>
      <c r="K152" s="3">
        <v>3</v>
      </c>
      <c r="L152" s="41">
        <v>26205</v>
      </c>
      <c r="M152" s="4" t="s">
        <v>6</v>
      </c>
      <c r="N152" s="53">
        <v>97.8</v>
      </c>
    </row>
    <row r="153" spans="1:14" ht="13.5">
      <c r="A153" s="37">
        <v>14</v>
      </c>
      <c r="B153" s="37">
        <v>3</v>
      </c>
      <c r="C153" s="40">
        <v>16197</v>
      </c>
      <c r="D153" s="3">
        <v>17979</v>
      </c>
      <c r="E153" s="3">
        <v>4731</v>
      </c>
      <c r="F153" s="3">
        <v>2039</v>
      </c>
      <c r="G153" s="3">
        <v>3872</v>
      </c>
      <c r="H153" s="3">
        <v>2791</v>
      </c>
      <c r="I153" s="3">
        <v>1093</v>
      </c>
      <c r="J153" s="3">
        <v>225</v>
      </c>
      <c r="K153" s="3">
        <v>13</v>
      </c>
      <c r="L153" s="41">
        <v>48940</v>
      </c>
      <c r="M153" s="4">
        <v>13786</v>
      </c>
      <c r="N153" s="53">
        <v>91.4</v>
      </c>
    </row>
    <row r="154" spans="1:14" ht="13.5">
      <c r="A154" s="37">
        <v>14</v>
      </c>
      <c r="B154" s="37">
        <v>2</v>
      </c>
      <c r="C154" s="40">
        <v>11320</v>
      </c>
      <c r="D154" s="3">
        <v>13147</v>
      </c>
      <c r="E154" s="3">
        <v>3907</v>
      </c>
      <c r="F154" s="3">
        <v>982</v>
      </c>
      <c r="G154" s="3">
        <v>2989</v>
      </c>
      <c r="H154" s="3">
        <v>2160</v>
      </c>
      <c r="I154" s="3">
        <v>560</v>
      </c>
      <c r="J154" s="3">
        <v>75</v>
      </c>
      <c r="K154" s="3">
        <v>14</v>
      </c>
      <c r="L154" s="41">
        <v>35154</v>
      </c>
      <c r="M154" s="4">
        <v>9599</v>
      </c>
      <c r="N154" s="53">
        <v>97.5</v>
      </c>
    </row>
    <row r="155" spans="1:14" ht="13.5">
      <c r="A155" s="37">
        <v>14</v>
      </c>
      <c r="B155" s="37">
        <v>1</v>
      </c>
      <c r="C155" s="40">
        <v>8251</v>
      </c>
      <c r="D155" s="3">
        <v>9698</v>
      </c>
      <c r="E155" s="3">
        <v>2657</v>
      </c>
      <c r="F155" s="3">
        <v>679</v>
      </c>
      <c r="G155" s="3">
        <v>2062</v>
      </c>
      <c r="H155" s="3">
        <v>1731</v>
      </c>
      <c r="I155" s="3">
        <v>383</v>
      </c>
      <c r="J155" s="3">
        <v>82</v>
      </c>
      <c r="K155" s="3">
        <v>12</v>
      </c>
      <c r="L155" s="41">
        <v>25555</v>
      </c>
      <c r="M155" s="4" t="s">
        <v>7</v>
      </c>
      <c r="N155" s="53">
        <v>97.3</v>
      </c>
    </row>
    <row r="156" spans="1:14" ht="13.5">
      <c r="A156" s="37">
        <v>13</v>
      </c>
      <c r="B156" s="37">
        <v>12</v>
      </c>
      <c r="C156" s="40">
        <v>11117</v>
      </c>
      <c r="D156" s="3">
        <v>12046</v>
      </c>
      <c r="E156" s="3">
        <v>3196</v>
      </c>
      <c r="F156" s="3">
        <v>887</v>
      </c>
      <c r="G156" s="3">
        <v>2588</v>
      </c>
      <c r="H156" s="3">
        <v>2040</v>
      </c>
      <c r="I156" s="3">
        <v>556</v>
      </c>
      <c r="J156" s="3">
        <v>124</v>
      </c>
      <c r="K156" s="3">
        <v>12</v>
      </c>
      <c r="L156" s="41">
        <v>32566</v>
      </c>
      <c r="M156" s="4" t="s">
        <v>8</v>
      </c>
      <c r="N156" s="53">
        <v>100.3</v>
      </c>
    </row>
    <row r="157" spans="1:14" ht="13.5">
      <c r="A157" s="37">
        <v>13</v>
      </c>
      <c r="B157" s="37">
        <v>11</v>
      </c>
      <c r="C157" s="40">
        <v>10978</v>
      </c>
      <c r="D157" s="3">
        <v>11789</v>
      </c>
      <c r="E157" s="3">
        <v>3328</v>
      </c>
      <c r="F157" s="3">
        <v>917</v>
      </c>
      <c r="G157" s="3">
        <v>2648</v>
      </c>
      <c r="H157" s="3">
        <v>5158</v>
      </c>
      <c r="I157" s="3">
        <v>542</v>
      </c>
      <c r="J157" s="3">
        <v>70</v>
      </c>
      <c r="K157" s="3">
        <v>13</v>
      </c>
      <c r="L157" s="41">
        <v>35443</v>
      </c>
      <c r="M157" s="4">
        <v>4958</v>
      </c>
      <c r="N157" s="53">
        <v>94.8</v>
      </c>
    </row>
    <row r="158" spans="1:14" ht="13.5">
      <c r="A158" s="37">
        <v>13</v>
      </c>
      <c r="B158" s="37">
        <v>10</v>
      </c>
      <c r="C158" s="40">
        <v>10845</v>
      </c>
      <c r="D158" s="3">
        <v>10161</v>
      </c>
      <c r="E158" s="3">
        <v>3361</v>
      </c>
      <c r="F158" s="3">
        <v>749</v>
      </c>
      <c r="G158" s="3">
        <v>2565</v>
      </c>
      <c r="H158" s="3">
        <v>2169</v>
      </c>
      <c r="I158" s="3">
        <v>572</v>
      </c>
      <c r="J158" s="3">
        <v>53</v>
      </c>
      <c r="K158" s="3">
        <v>10</v>
      </c>
      <c r="L158" s="41">
        <v>30485</v>
      </c>
      <c r="M158" s="4" t="s">
        <v>9</v>
      </c>
      <c r="N158" s="53">
        <v>97.3</v>
      </c>
    </row>
    <row r="159" spans="1:14" ht="13.5">
      <c r="A159" s="37">
        <v>13</v>
      </c>
      <c r="B159" s="37">
        <v>9</v>
      </c>
      <c r="C159" s="40">
        <v>13613</v>
      </c>
      <c r="D159" s="3">
        <v>12474</v>
      </c>
      <c r="E159" s="3">
        <v>3549</v>
      </c>
      <c r="F159" s="3">
        <v>1681</v>
      </c>
      <c r="G159" s="3">
        <v>3120</v>
      </c>
      <c r="H159" s="3">
        <v>2603</v>
      </c>
      <c r="I159" s="3">
        <v>870</v>
      </c>
      <c r="J159" s="3">
        <v>96</v>
      </c>
      <c r="K159" s="3">
        <v>16</v>
      </c>
      <c r="L159" s="41">
        <v>38022</v>
      </c>
      <c r="M159" s="4">
        <v>12096</v>
      </c>
      <c r="N159" s="53">
        <v>97.9</v>
      </c>
    </row>
    <row r="160" spans="1:14" ht="13.5">
      <c r="A160" s="37">
        <v>13</v>
      </c>
      <c r="B160" s="37">
        <v>8</v>
      </c>
      <c r="C160" s="40">
        <v>9069</v>
      </c>
      <c r="D160" s="3">
        <v>8936</v>
      </c>
      <c r="E160" s="3">
        <v>2600</v>
      </c>
      <c r="F160" s="3">
        <v>781</v>
      </c>
      <c r="G160" s="3">
        <v>2189</v>
      </c>
      <c r="H160" s="3">
        <v>1715</v>
      </c>
      <c r="I160" s="3">
        <v>572</v>
      </c>
      <c r="J160" s="3">
        <v>48</v>
      </c>
      <c r="K160" s="3">
        <v>16</v>
      </c>
      <c r="L160" s="41">
        <v>25926</v>
      </c>
      <c r="M160" s="4" t="s">
        <v>10</v>
      </c>
      <c r="N160" s="53">
        <v>102.3</v>
      </c>
    </row>
    <row r="161" spans="1:14" ht="13.5">
      <c r="A161" s="37">
        <v>13</v>
      </c>
      <c r="B161" s="37">
        <v>7</v>
      </c>
      <c r="C161" s="40">
        <v>13624</v>
      </c>
      <c r="D161" s="3">
        <v>15145</v>
      </c>
      <c r="E161" s="3">
        <v>3627</v>
      </c>
      <c r="F161" s="3">
        <v>955</v>
      </c>
      <c r="G161" s="3">
        <v>3146</v>
      </c>
      <c r="H161" s="3">
        <v>2519</v>
      </c>
      <c r="I161" s="3">
        <v>735</v>
      </c>
      <c r="J161" s="3">
        <v>113</v>
      </c>
      <c r="K161" s="3">
        <v>11</v>
      </c>
      <c r="L161" s="41">
        <v>39875</v>
      </c>
      <c r="M161" s="4">
        <v>631</v>
      </c>
      <c r="N161" s="53">
        <v>107.8</v>
      </c>
    </row>
    <row r="162" spans="1:14" ht="13.5">
      <c r="A162" s="37">
        <v>13</v>
      </c>
      <c r="B162" s="37">
        <v>6</v>
      </c>
      <c r="C162" s="40">
        <v>13112</v>
      </c>
      <c r="D162" s="3">
        <v>13109</v>
      </c>
      <c r="E162" s="3">
        <v>3395</v>
      </c>
      <c r="F162" s="3">
        <v>1180</v>
      </c>
      <c r="G162" s="3">
        <v>3436</v>
      </c>
      <c r="H162" s="3">
        <v>4211</v>
      </c>
      <c r="I162" s="3">
        <v>739</v>
      </c>
      <c r="J162" s="3">
        <v>44</v>
      </c>
      <c r="K162" s="3">
        <v>18</v>
      </c>
      <c r="L162" s="41">
        <v>39244</v>
      </c>
      <c r="M162" s="4">
        <v>10307</v>
      </c>
      <c r="N162" s="53">
        <v>100.3</v>
      </c>
    </row>
    <row r="163" spans="1:14" ht="13.5">
      <c r="A163" s="37">
        <v>13</v>
      </c>
      <c r="B163" s="37">
        <v>5</v>
      </c>
      <c r="C163" s="40">
        <v>9799</v>
      </c>
      <c r="D163" s="3">
        <v>10001</v>
      </c>
      <c r="E163" s="3">
        <v>2672</v>
      </c>
      <c r="F163" s="3">
        <v>787</v>
      </c>
      <c r="G163" s="3">
        <v>2742</v>
      </c>
      <c r="H163" s="3">
        <v>2381</v>
      </c>
      <c r="I163" s="3">
        <v>499</v>
      </c>
      <c r="J163" s="3">
        <v>45</v>
      </c>
      <c r="K163" s="3">
        <v>11</v>
      </c>
      <c r="L163" s="41">
        <v>28937</v>
      </c>
      <c r="M163" s="4">
        <v>2138</v>
      </c>
      <c r="N163" s="53">
        <v>103.2</v>
      </c>
    </row>
    <row r="164" spans="1:14" ht="13.5">
      <c r="A164" s="37">
        <v>13</v>
      </c>
      <c r="B164" s="37">
        <v>4</v>
      </c>
      <c r="C164" s="40">
        <v>8789</v>
      </c>
      <c r="D164" s="3">
        <v>9317</v>
      </c>
      <c r="E164" s="3">
        <v>2952</v>
      </c>
      <c r="F164" s="3">
        <v>627</v>
      </c>
      <c r="G164" s="3">
        <v>2479</v>
      </c>
      <c r="H164" s="3">
        <v>2070</v>
      </c>
      <c r="I164" s="3">
        <v>486</v>
      </c>
      <c r="J164" s="3">
        <v>57</v>
      </c>
      <c r="K164" s="3">
        <v>22</v>
      </c>
      <c r="L164" s="41">
        <v>26799</v>
      </c>
      <c r="M164" s="4" t="s">
        <v>11</v>
      </c>
      <c r="N164" s="53">
        <v>101.7</v>
      </c>
    </row>
    <row r="165" spans="1:14" ht="13.5">
      <c r="A165" s="37">
        <v>13</v>
      </c>
      <c r="B165" s="37">
        <v>3</v>
      </c>
      <c r="C165" s="40">
        <v>18754</v>
      </c>
      <c r="D165" s="3">
        <v>18570</v>
      </c>
      <c r="E165" s="3">
        <v>5106</v>
      </c>
      <c r="F165" s="3">
        <v>1850</v>
      </c>
      <c r="G165" s="3">
        <v>4527</v>
      </c>
      <c r="H165" s="3">
        <v>3396</v>
      </c>
      <c r="I165" s="3">
        <v>1102</v>
      </c>
      <c r="J165" s="3">
        <v>203</v>
      </c>
      <c r="K165" s="3">
        <v>27</v>
      </c>
      <c r="L165" s="41">
        <v>53535</v>
      </c>
      <c r="M165" s="4">
        <v>17488</v>
      </c>
      <c r="N165" s="53">
        <v>103</v>
      </c>
    </row>
    <row r="166" spans="1:14" ht="13.5">
      <c r="A166" s="37">
        <v>13</v>
      </c>
      <c r="B166" s="37">
        <v>2</v>
      </c>
      <c r="C166" s="40">
        <v>12648</v>
      </c>
      <c r="D166" s="3">
        <v>12677</v>
      </c>
      <c r="E166" s="3">
        <v>3570</v>
      </c>
      <c r="F166" s="3">
        <v>807</v>
      </c>
      <c r="G166" s="3">
        <v>3345</v>
      </c>
      <c r="H166" s="3">
        <v>2363</v>
      </c>
      <c r="I166" s="3">
        <v>537</v>
      </c>
      <c r="J166" s="3">
        <v>78</v>
      </c>
      <c r="K166" s="3">
        <v>22</v>
      </c>
      <c r="L166" s="41">
        <v>36047</v>
      </c>
      <c r="M166" s="4">
        <v>9790</v>
      </c>
      <c r="N166" s="53">
        <v>102.4</v>
      </c>
    </row>
    <row r="167" spans="1:14" ht="13.5">
      <c r="A167" s="37">
        <v>13</v>
      </c>
      <c r="B167" s="37">
        <v>1</v>
      </c>
      <c r="C167" s="40">
        <v>9138</v>
      </c>
      <c r="D167" s="3">
        <v>9151</v>
      </c>
      <c r="E167" s="3">
        <v>2450</v>
      </c>
      <c r="F167" s="3">
        <v>565</v>
      </c>
      <c r="G167" s="3">
        <v>2413</v>
      </c>
      <c r="H167" s="3">
        <v>2042</v>
      </c>
      <c r="I167" s="3">
        <v>454</v>
      </c>
      <c r="J167" s="3">
        <v>32</v>
      </c>
      <c r="K167" s="3">
        <v>12</v>
      </c>
      <c r="L167" s="41">
        <v>26257</v>
      </c>
      <c r="M167" s="4" t="s">
        <v>12</v>
      </c>
      <c r="N167" s="53">
        <v>107</v>
      </c>
    </row>
    <row r="168" spans="1:14" ht="13.5">
      <c r="A168" s="37">
        <v>12</v>
      </c>
      <c r="B168" s="37">
        <v>12</v>
      </c>
      <c r="C168" s="40">
        <v>11841</v>
      </c>
      <c r="D168" s="3">
        <v>11424</v>
      </c>
      <c r="E168" s="3">
        <v>2698</v>
      </c>
      <c r="F168" s="3">
        <v>926</v>
      </c>
      <c r="G168" s="3">
        <v>2861</v>
      </c>
      <c r="H168" s="3">
        <v>2048</v>
      </c>
      <c r="I168" s="3">
        <v>628</v>
      </c>
      <c r="J168" s="3">
        <v>42</v>
      </c>
      <c r="K168" s="3">
        <v>10</v>
      </c>
      <c r="L168" s="41">
        <v>32478</v>
      </c>
      <c r="M168" s="4" t="s">
        <v>13</v>
      </c>
      <c r="N168" s="53">
        <v>102.7</v>
      </c>
    </row>
    <row r="169" spans="1:14" ht="13.5">
      <c r="A169" s="37">
        <v>12</v>
      </c>
      <c r="B169" s="37">
        <v>11</v>
      </c>
      <c r="C169" s="40">
        <v>12148</v>
      </c>
      <c r="D169" s="3">
        <v>12472</v>
      </c>
      <c r="E169" s="3">
        <v>2924</v>
      </c>
      <c r="F169" s="3">
        <v>818</v>
      </c>
      <c r="G169" s="3">
        <v>2983</v>
      </c>
      <c r="H169" s="3">
        <v>5313</v>
      </c>
      <c r="I169" s="3">
        <v>664</v>
      </c>
      <c r="J169" s="3">
        <v>50</v>
      </c>
      <c r="K169" s="3">
        <v>9</v>
      </c>
      <c r="L169" s="41">
        <v>37381</v>
      </c>
      <c r="M169" s="4">
        <v>6056</v>
      </c>
      <c r="N169" s="53">
        <v>104.4</v>
      </c>
    </row>
    <row r="170" spans="1:14" ht="13.5">
      <c r="A170" s="37">
        <v>12</v>
      </c>
      <c r="B170" s="37">
        <v>10</v>
      </c>
      <c r="C170" s="40">
        <v>9983</v>
      </c>
      <c r="D170" s="3">
        <v>11922</v>
      </c>
      <c r="E170" s="3">
        <v>2715</v>
      </c>
      <c r="F170" s="3">
        <v>625</v>
      </c>
      <c r="G170" s="3">
        <v>2976</v>
      </c>
      <c r="H170" s="3">
        <v>2421</v>
      </c>
      <c r="I170" s="3">
        <v>624</v>
      </c>
      <c r="J170" s="3">
        <v>42</v>
      </c>
      <c r="K170" s="3">
        <v>17</v>
      </c>
      <c r="L170" s="41">
        <v>31325</v>
      </c>
      <c r="M170" s="4" t="s">
        <v>14</v>
      </c>
      <c r="N170" s="53">
        <v>104.3</v>
      </c>
    </row>
    <row r="171" spans="1:14" ht="13.5">
      <c r="A171" s="37">
        <v>12</v>
      </c>
      <c r="B171" s="37">
        <v>9</v>
      </c>
      <c r="C171" s="40">
        <v>13395</v>
      </c>
      <c r="D171" s="3">
        <v>13334</v>
      </c>
      <c r="E171" s="3">
        <v>3568</v>
      </c>
      <c r="F171" s="3">
        <v>1472</v>
      </c>
      <c r="G171" s="3">
        <v>3299</v>
      </c>
      <c r="H171" s="3">
        <v>2604</v>
      </c>
      <c r="I171" s="3">
        <v>1062</v>
      </c>
      <c r="J171" s="3">
        <v>97</v>
      </c>
      <c r="K171" s="3">
        <v>16</v>
      </c>
      <c r="L171" s="41">
        <v>38847</v>
      </c>
      <c r="M171" s="4">
        <v>13512</v>
      </c>
      <c r="N171" s="53">
        <v>97.3</v>
      </c>
    </row>
    <row r="172" spans="1:14" ht="13.5">
      <c r="A172" s="37">
        <v>12</v>
      </c>
      <c r="B172" s="37">
        <v>8</v>
      </c>
      <c r="C172" s="40">
        <v>8212</v>
      </c>
      <c r="D172" s="3">
        <v>8892</v>
      </c>
      <c r="E172" s="3">
        <v>2700</v>
      </c>
      <c r="F172" s="3">
        <v>648</v>
      </c>
      <c r="G172" s="3">
        <v>2401</v>
      </c>
      <c r="H172" s="3">
        <v>1857</v>
      </c>
      <c r="I172" s="3">
        <v>559</v>
      </c>
      <c r="J172" s="3">
        <v>57</v>
      </c>
      <c r="K172" s="3">
        <v>9</v>
      </c>
      <c r="L172" s="41">
        <v>25335</v>
      </c>
      <c r="M172" s="4" t="s">
        <v>15</v>
      </c>
      <c r="N172" s="53">
        <v>105.6</v>
      </c>
    </row>
    <row r="173" spans="1:14" ht="13.5">
      <c r="A173" s="37">
        <v>12</v>
      </c>
      <c r="B173" s="37">
        <v>7</v>
      </c>
      <c r="C173" s="40">
        <v>12078</v>
      </c>
      <c r="D173" s="3">
        <v>14248</v>
      </c>
      <c r="E173" s="3">
        <v>3810</v>
      </c>
      <c r="F173" s="3">
        <v>762</v>
      </c>
      <c r="G173" s="3">
        <v>3073</v>
      </c>
      <c r="H173" s="3">
        <v>2340</v>
      </c>
      <c r="I173" s="3">
        <v>608</v>
      </c>
      <c r="J173" s="3">
        <v>69</v>
      </c>
      <c r="K173" s="3">
        <v>16</v>
      </c>
      <c r="L173" s="41">
        <v>37004</v>
      </c>
      <c r="M173" s="4" t="s">
        <v>16</v>
      </c>
      <c r="N173" s="53">
        <v>96</v>
      </c>
    </row>
    <row r="174" spans="1:14" ht="13.5">
      <c r="A174" s="37">
        <v>12</v>
      </c>
      <c r="B174" s="37">
        <v>6</v>
      </c>
      <c r="C174" s="40">
        <v>13398</v>
      </c>
      <c r="D174" s="3">
        <v>12747</v>
      </c>
      <c r="E174" s="3">
        <v>3379</v>
      </c>
      <c r="F174" s="3">
        <v>1034</v>
      </c>
      <c r="G174" s="3">
        <v>3313</v>
      </c>
      <c r="H174" s="3">
        <v>4237</v>
      </c>
      <c r="I174" s="3">
        <v>893</v>
      </c>
      <c r="J174" s="3">
        <v>87</v>
      </c>
      <c r="K174" s="3">
        <v>21</v>
      </c>
      <c r="L174" s="41">
        <v>39109</v>
      </c>
      <c r="M174" s="4">
        <v>11082</v>
      </c>
      <c r="N174" s="53">
        <v>105.7</v>
      </c>
    </row>
    <row r="175" spans="1:14" ht="13.5">
      <c r="A175" s="37">
        <v>12</v>
      </c>
      <c r="B175" s="37">
        <v>5</v>
      </c>
      <c r="C175" s="40">
        <v>8869</v>
      </c>
      <c r="D175" s="3">
        <v>9726</v>
      </c>
      <c r="E175" s="3">
        <v>2541</v>
      </c>
      <c r="F175" s="3">
        <v>905</v>
      </c>
      <c r="G175" s="3">
        <v>3082</v>
      </c>
      <c r="H175" s="3">
        <v>2265</v>
      </c>
      <c r="I175" s="3">
        <v>583</v>
      </c>
      <c r="J175" s="3">
        <v>42</v>
      </c>
      <c r="K175" s="3">
        <v>14</v>
      </c>
      <c r="L175" s="41">
        <v>28027</v>
      </c>
      <c r="M175" s="4">
        <v>1712</v>
      </c>
      <c r="N175" s="53">
        <v>105.6</v>
      </c>
    </row>
    <row r="176" spans="1:14" ht="13.5">
      <c r="A176" s="37">
        <v>12</v>
      </c>
      <c r="B176" s="37">
        <v>4</v>
      </c>
      <c r="C176" s="40">
        <v>8905</v>
      </c>
      <c r="D176" s="3">
        <v>9035</v>
      </c>
      <c r="E176" s="3">
        <v>2953</v>
      </c>
      <c r="F176" s="3">
        <v>499</v>
      </c>
      <c r="G176" s="3">
        <v>2246</v>
      </c>
      <c r="H176" s="3">
        <v>2088</v>
      </c>
      <c r="I176" s="3">
        <v>518</v>
      </c>
      <c r="J176" s="3">
        <v>58</v>
      </c>
      <c r="K176" s="3">
        <v>13</v>
      </c>
      <c r="L176" s="41">
        <v>26315</v>
      </c>
      <c r="M176" s="4" t="s">
        <v>17</v>
      </c>
      <c r="N176" s="53">
        <v>100.9</v>
      </c>
    </row>
    <row r="177" spans="1:14" ht="13.5">
      <c r="A177" s="37">
        <v>12</v>
      </c>
      <c r="B177" s="37">
        <v>3</v>
      </c>
      <c r="C177" s="40">
        <v>17915</v>
      </c>
      <c r="D177" s="3">
        <v>18451</v>
      </c>
      <c r="E177" s="3">
        <v>4713</v>
      </c>
      <c r="F177" s="3">
        <v>1803</v>
      </c>
      <c r="G177" s="3">
        <v>4418</v>
      </c>
      <c r="H177" s="3">
        <v>3238</v>
      </c>
      <c r="I177" s="3">
        <v>1190</v>
      </c>
      <c r="J177" s="3">
        <v>236</v>
      </c>
      <c r="K177" s="3">
        <v>11</v>
      </c>
      <c r="L177" s="41">
        <v>51975</v>
      </c>
      <c r="M177" s="4">
        <v>16770</v>
      </c>
      <c r="N177" s="53">
        <v>95.7</v>
      </c>
    </row>
    <row r="178" spans="1:14" ht="13.5">
      <c r="A178" s="37">
        <v>12</v>
      </c>
      <c r="B178" s="37">
        <v>2</v>
      </c>
      <c r="C178" s="40">
        <v>11714</v>
      </c>
      <c r="D178" s="3">
        <v>12871</v>
      </c>
      <c r="E178" s="3">
        <v>3484</v>
      </c>
      <c r="F178" s="3">
        <v>881</v>
      </c>
      <c r="G178" s="3">
        <v>3193</v>
      </c>
      <c r="H178" s="3">
        <v>2344</v>
      </c>
      <c r="I178" s="3">
        <v>656</v>
      </c>
      <c r="J178" s="3">
        <v>47</v>
      </c>
      <c r="K178" s="3">
        <v>15</v>
      </c>
      <c r="L178" s="41">
        <v>35205</v>
      </c>
      <c r="M178" s="4">
        <v>10673</v>
      </c>
      <c r="N178" s="53">
        <v>101.5</v>
      </c>
    </row>
    <row r="179" spans="1:14" ht="13.5">
      <c r="A179" s="37">
        <v>12</v>
      </c>
      <c r="B179" s="37">
        <v>1</v>
      </c>
      <c r="C179" s="40">
        <v>8160</v>
      </c>
      <c r="D179" s="3">
        <v>8813</v>
      </c>
      <c r="E179" s="3">
        <v>2622</v>
      </c>
      <c r="F179" s="3">
        <v>542</v>
      </c>
      <c r="G179" s="3">
        <v>2317</v>
      </c>
      <c r="H179" s="3">
        <v>1639</v>
      </c>
      <c r="I179" s="3">
        <v>391</v>
      </c>
      <c r="J179" s="3">
        <v>33</v>
      </c>
      <c r="K179" s="3">
        <v>15</v>
      </c>
      <c r="L179" s="41">
        <v>24532</v>
      </c>
      <c r="M179" s="4" t="s">
        <v>18</v>
      </c>
      <c r="N179" s="53">
        <v>99.4</v>
      </c>
    </row>
    <row r="180" spans="1:14" ht="13.5">
      <c r="A180" s="37">
        <v>11</v>
      </c>
      <c r="B180" s="37">
        <v>12</v>
      </c>
      <c r="C180" s="40">
        <v>11465</v>
      </c>
      <c r="D180" s="3">
        <v>11200</v>
      </c>
      <c r="E180" s="3">
        <v>3059</v>
      </c>
      <c r="F180" s="3">
        <v>701</v>
      </c>
      <c r="G180" s="3">
        <v>2254</v>
      </c>
      <c r="H180" s="3">
        <v>2253</v>
      </c>
      <c r="I180" s="3">
        <v>623</v>
      </c>
      <c r="J180" s="3">
        <v>61</v>
      </c>
      <c r="K180" s="3">
        <v>14</v>
      </c>
      <c r="L180" s="41">
        <v>31630</v>
      </c>
      <c r="M180" s="4" t="s">
        <v>19</v>
      </c>
      <c r="N180" s="53">
        <v>101.8</v>
      </c>
    </row>
    <row r="181" spans="1:14" ht="13.5">
      <c r="A181" s="37">
        <v>11</v>
      </c>
      <c r="B181" s="37">
        <v>11</v>
      </c>
      <c r="C181" s="40">
        <v>11702</v>
      </c>
      <c r="D181" s="3">
        <v>11250</v>
      </c>
      <c r="E181" s="3">
        <v>2965</v>
      </c>
      <c r="F181" s="3">
        <v>844</v>
      </c>
      <c r="G181" s="3">
        <v>3056</v>
      </c>
      <c r="H181" s="3">
        <v>5382</v>
      </c>
      <c r="I181" s="3">
        <v>546</v>
      </c>
      <c r="J181" s="3">
        <v>54</v>
      </c>
      <c r="K181" s="3">
        <v>18</v>
      </c>
      <c r="L181" s="41">
        <v>35817</v>
      </c>
      <c r="M181" s="4">
        <v>5784</v>
      </c>
      <c r="N181" s="53">
        <v>97.6</v>
      </c>
    </row>
    <row r="182" spans="1:14" ht="13.5">
      <c r="A182" s="37">
        <v>11</v>
      </c>
      <c r="B182" s="37">
        <v>10</v>
      </c>
      <c r="C182" s="40">
        <v>10994</v>
      </c>
      <c r="D182" s="3">
        <v>10274</v>
      </c>
      <c r="E182" s="3">
        <v>2666</v>
      </c>
      <c r="F182" s="3">
        <v>605</v>
      </c>
      <c r="G182" s="3">
        <v>2708</v>
      </c>
      <c r="H182" s="3">
        <v>2193</v>
      </c>
      <c r="I182" s="3">
        <v>522</v>
      </c>
      <c r="J182" s="3">
        <v>57</v>
      </c>
      <c r="K182" s="3">
        <v>14</v>
      </c>
      <c r="L182" s="41">
        <v>30033</v>
      </c>
      <c r="M182" s="4" t="s">
        <v>20</v>
      </c>
      <c r="N182" s="53">
        <v>93</v>
      </c>
    </row>
    <row r="183" spans="1:14" ht="13.5">
      <c r="A183" s="37">
        <v>11</v>
      </c>
      <c r="B183" s="37">
        <v>9</v>
      </c>
      <c r="C183" s="40">
        <v>13615</v>
      </c>
      <c r="D183" s="3">
        <v>14470</v>
      </c>
      <c r="E183" s="3">
        <v>3730</v>
      </c>
      <c r="F183" s="3">
        <v>1266</v>
      </c>
      <c r="G183" s="3">
        <v>3323</v>
      </c>
      <c r="H183" s="3">
        <v>2690</v>
      </c>
      <c r="I183" s="3">
        <v>719</v>
      </c>
      <c r="J183" s="3">
        <v>84</v>
      </c>
      <c r="K183" s="3">
        <v>30</v>
      </c>
      <c r="L183" s="41">
        <v>39927</v>
      </c>
      <c r="M183" s="4">
        <v>15943</v>
      </c>
      <c r="N183" s="53">
        <v>96.1</v>
      </c>
    </row>
    <row r="184" spans="1:14" ht="13.5">
      <c r="A184" s="37">
        <v>11</v>
      </c>
      <c r="B184" s="37">
        <v>8</v>
      </c>
      <c r="C184" s="40">
        <v>7339</v>
      </c>
      <c r="D184" s="3">
        <v>8396</v>
      </c>
      <c r="E184" s="3">
        <v>2430</v>
      </c>
      <c r="F184" s="3">
        <v>800</v>
      </c>
      <c r="G184" s="3">
        <v>2436</v>
      </c>
      <c r="H184" s="3">
        <v>1869</v>
      </c>
      <c r="I184" s="3">
        <v>629</v>
      </c>
      <c r="J184" s="3">
        <v>73</v>
      </c>
      <c r="K184" s="3">
        <v>12</v>
      </c>
      <c r="L184" s="41">
        <v>23984</v>
      </c>
      <c r="M184" s="4" t="s">
        <v>21</v>
      </c>
      <c r="N184" s="53">
        <v>104.4</v>
      </c>
    </row>
    <row r="185" spans="1:14" ht="13.5">
      <c r="A185" s="37">
        <v>11</v>
      </c>
      <c r="B185" s="37">
        <v>7</v>
      </c>
      <c r="C185" s="40">
        <v>12237</v>
      </c>
      <c r="D185" s="3">
        <v>15402</v>
      </c>
      <c r="E185" s="3">
        <v>3434</v>
      </c>
      <c r="F185" s="3">
        <v>845</v>
      </c>
      <c r="G185" s="3">
        <v>3351</v>
      </c>
      <c r="H185" s="3">
        <v>2409</v>
      </c>
      <c r="I185" s="3">
        <v>770</v>
      </c>
      <c r="J185" s="3">
        <v>99</v>
      </c>
      <c r="K185" s="3">
        <v>5</v>
      </c>
      <c r="L185" s="41">
        <v>38552</v>
      </c>
      <c r="M185" s="4">
        <v>1561</v>
      </c>
      <c r="N185" s="53">
        <v>89.3</v>
      </c>
    </row>
    <row r="186" spans="1:14" ht="13.5">
      <c r="A186" s="37">
        <v>11</v>
      </c>
      <c r="B186" s="37">
        <v>6</v>
      </c>
      <c r="C186" s="40">
        <v>11604</v>
      </c>
      <c r="D186" s="3">
        <v>13291</v>
      </c>
      <c r="E186" s="3">
        <v>3464</v>
      </c>
      <c r="F186" s="3">
        <v>830</v>
      </c>
      <c r="G186" s="3">
        <v>3215</v>
      </c>
      <c r="H186" s="3">
        <v>3878</v>
      </c>
      <c r="I186" s="3">
        <v>646</v>
      </c>
      <c r="J186" s="3">
        <v>48</v>
      </c>
      <c r="K186" s="3">
        <v>15</v>
      </c>
      <c r="L186" s="41">
        <v>36991</v>
      </c>
      <c r="M186" s="4">
        <v>10451</v>
      </c>
      <c r="N186" s="53">
        <v>95.9</v>
      </c>
    </row>
    <row r="187" spans="1:14" ht="13.5">
      <c r="A187" s="37">
        <v>11</v>
      </c>
      <c r="B187" s="37">
        <v>5</v>
      </c>
      <c r="C187" s="40">
        <v>8169</v>
      </c>
      <c r="D187" s="3">
        <v>9894</v>
      </c>
      <c r="E187" s="3">
        <v>2615</v>
      </c>
      <c r="F187" s="3">
        <v>679</v>
      </c>
      <c r="G187" s="3">
        <v>2355</v>
      </c>
      <c r="H187" s="3">
        <v>2275</v>
      </c>
      <c r="I187" s="3">
        <v>492</v>
      </c>
      <c r="J187" s="3">
        <v>52</v>
      </c>
      <c r="K187" s="3">
        <v>9</v>
      </c>
      <c r="L187" s="41">
        <v>26540</v>
      </c>
      <c r="M187" s="4">
        <v>463</v>
      </c>
      <c r="N187" s="53">
        <v>93.1</v>
      </c>
    </row>
    <row r="188" spans="1:14" ht="13.5">
      <c r="A188" s="37">
        <v>11</v>
      </c>
      <c r="B188" s="37">
        <v>4</v>
      </c>
      <c r="C188" s="40">
        <v>8407</v>
      </c>
      <c r="D188" s="3">
        <v>9195</v>
      </c>
      <c r="E188" s="3">
        <v>2540</v>
      </c>
      <c r="F188" s="3">
        <v>601</v>
      </c>
      <c r="G188" s="3">
        <v>2436</v>
      </c>
      <c r="H188" s="3">
        <v>2249</v>
      </c>
      <c r="I188" s="3">
        <v>585</v>
      </c>
      <c r="J188" s="3">
        <v>50</v>
      </c>
      <c r="K188" s="3">
        <v>14</v>
      </c>
      <c r="L188" s="41">
        <v>26077</v>
      </c>
      <c r="M188" s="4" t="s">
        <v>22</v>
      </c>
      <c r="N188" s="53">
        <v>92.9</v>
      </c>
    </row>
    <row r="189" spans="1:14" ht="13.5">
      <c r="A189" s="37">
        <v>11</v>
      </c>
      <c r="B189" s="37">
        <v>3</v>
      </c>
      <c r="C189" s="40">
        <v>17596</v>
      </c>
      <c r="D189" s="3">
        <v>20412</v>
      </c>
      <c r="E189" s="3">
        <v>4098</v>
      </c>
      <c r="F189" s="3">
        <v>2172</v>
      </c>
      <c r="G189" s="3">
        <v>4960</v>
      </c>
      <c r="H189" s="3">
        <v>3593</v>
      </c>
      <c r="I189" s="3">
        <v>1221</v>
      </c>
      <c r="J189" s="3">
        <v>248</v>
      </c>
      <c r="K189" s="3">
        <v>23</v>
      </c>
      <c r="L189" s="41">
        <v>54323</v>
      </c>
      <c r="M189" s="4">
        <v>19627</v>
      </c>
      <c r="N189" s="53">
        <v>93.9</v>
      </c>
    </row>
    <row r="190" spans="1:14" ht="13.5">
      <c r="A190" s="37">
        <v>11</v>
      </c>
      <c r="B190" s="37">
        <v>2</v>
      </c>
      <c r="C190" s="40">
        <v>11543</v>
      </c>
      <c r="D190" s="3">
        <v>12638</v>
      </c>
      <c r="E190" s="3">
        <v>2826</v>
      </c>
      <c r="F190" s="3">
        <v>997</v>
      </c>
      <c r="G190" s="3">
        <v>3390</v>
      </c>
      <c r="H190" s="3">
        <v>2510</v>
      </c>
      <c r="I190" s="3">
        <v>718</v>
      </c>
      <c r="J190" s="3">
        <v>54</v>
      </c>
      <c r="K190" s="3">
        <v>20</v>
      </c>
      <c r="L190" s="41">
        <v>34696</v>
      </c>
      <c r="M190" s="4">
        <v>10022</v>
      </c>
      <c r="N190" s="53">
        <v>94.6</v>
      </c>
    </row>
    <row r="191" spans="1:14" ht="13.5">
      <c r="A191" s="37">
        <v>11</v>
      </c>
      <c r="B191" s="37">
        <v>1</v>
      </c>
      <c r="C191" s="40">
        <v>8239</v>
      </c>
      <c r="D191" s="3">
        <v>8690</v>
      </c>
      <c r="E191" s="3">
        <v>2156</v>
      </c>
      <c r="F191" s="3">
        <v>629</v>
      </c>
      <c r="G191" s="3">
        <v>2431</v>
      </c>
      <c r="H191" s="3">
        <v>1942</v>
      </c>
      <c r="I191" s="3">
        <v>529</v>
      </c>
      <c r="J191" s="3">
        <v>42</v>
      </c>
      <c r="K191" s="3">
        <v>16</v>
      </c>
      <c r="L191" s="41">
        <v>24674</v>
      </c>
      <c r="M191" s="4" t="s">
        <v>23</v>
      </c>
      <c r="N191" s="53">
        <v>98.4</v>
      </c>
    </row>
    <row r="192" spans="1:14" ht="13.5">
      <c r="A192" s="37">
        <v>10</v>
      </c>
      <c r="B192" s="37">
        <v>12</v>
      </c>
      <c r="C192" s="40">
        <v>11528</v>
      </c>
      <c r="D192" s="3">
        <v>11455</v>
      </c>
      <c r="E192" s="3">
        <v>2904</v>
      </c>
      <c r="F192" s="3">
        <v>738</v>
      </c>
      <c r="G192" s="3">
        <v>2519</v>
      </c>
      <c r="H192" s="3">
        <v>1762</v>
      </c>
      <c r="I192" s="3">
        <v>622</v>
      </c>
      <c r="J192" s="3">
        <v>59</v>
      </c>
      <c r="K192" s="3">
        <v>14</v>
      </c>
      <c r="L192" s="41">
        <v>31601</v>
      </c>
      <c r="M192" s="4" t="s">
        <v>24</v>
      </c>
      <c r="N192" s="53">
        <v>78.1</v>
      </c>
    </row>
    <row r="193" spans="1:14" ht="13.5">
      <c r="A193" s="37">
        <v>10</v>
      </c>
      <c r="B193" s="37">
        <v>11</v>
      </c>
      <c r="C193" s="40">
        <v>11523</v>
      </c>
      <c r="D193" s="3">
        <v>12351</v>
      </c>
      <c r="E193" s="3">
        <v>3043</v>
      </c>
      <c r="F193" s="3">
        <v>827</v>
      </c>
      <c r="G193" s="3">
        <v>3220</v>
      </c>
      <c r="H193" s="3">
        <v>5044</v>
      </c>
      <c r="I193" s="3">
        <v>634</v>
      </c>
      <c r="J193" s="3">
        <v>43</v>
      </c>
      <c r="K193" s="3">
        <v>21</v>
      </c>
      <c r="L193" s="41">
        <v>36706</v>
      </c>
      <c r="M193" s="4">
        <v>4414</v>
      </c>
      <c r="N193" s="53">
        <v>85</v>
      </c>
    </row>
    <row r="194" spans="1:14" ht="13.5">
      <c r="A194" s="37">
        <v>10</v>
      </c>
      <c r="B194" s="37">
        <v>10</v>
      </c>
      <c r="C194" s="40">
        <v>10560</v>
      </c>
      <c r="D194" s="3">
        <v>12100</v>
      </c>
      <c r="E194" s="3">
        <v>2776</v>
      </c>
      <c r="F194" s="3">
        <v>786</v>
      </c>
      <c r="G194" s="3">
        <v>3162</v>
      </c>
      <c r="H194" s="3">
        <v>2161</v>
      </c>
      <c r="I194" s="3">
        <v>675</v>
      </c>
      <c r="J194" s="3">
        <v>52</v>
      </c>
      <c r="K194" s="3">
        <v>20</v>
      </c>
      <c r="L194" s="41">
        <v>32292</v>
      </c>
      <c r="M194" s="4" t="s">
        <v>25</v>
      </c>
      <c r="N194" s="53">
        <v>83.3</v>
      </c>
    </row>
    <row r="195" spans="1:14" ht="13.5">
      <c r="A195" s="37">
        <v>10</v>
      </c>
      <c r="B195" s="37">
        <v>9</v>
      </c>
      <c r="C195" s="40">
        <v>14402</v>
      </c>
      <c r="D195" s="3">
        <v>15867</v>
      </c>
      <c r="E195" s="3">
        <v>2024</v>
      </c>
      <c r="F195" s="3">
        <v>1635</v>
      </c>
      <c r="G195" s="3">
        <v>3603</v>
      </c>
      <c r="H195" s="3">
        <v>3089</v>
      </c>
      <c r="I195" s="3">
        <v>792</v>
      </c>
      <c r="J195" s="3">
        <v>124</v>
      </c>
      <c r="K195" s="3">
        <v>28</v>
      </c>
      <c r="L195" s="41">
        <v>41564</v>
      </c>
      <c r="M195" s="4">
        <v>18587</v>
      </c>
      <c r="N195" s="53">
        <v>87</v>
      </c>
    </row>
    <row r="196" spans="1:14" ht="13.5">
      <c r="A196" s="37">
        <v>10</v>
      </c>
      <c r="B196" s="37">
        <v>8</v>
      </c>
      <c r="C196" s="40">
        <v>7341</v>
      </c>
      <c r="D196" s="3">
        <v>8666</v>
      </c>
      <c r="E196" s="3">
        <v>1499</v>
      </c>
      <c r="F196" s="3">
        <v>719</v>
      </c>
      <c r="G196" s="3">
        <v>2218</v>
      </c>
      <c r="H196" s="3">
        <v>1816</v>
      </c>
      <c r="I196" s="3">
        <v>597</v>
      </c>
      <c r="J196" s="3">
        <v>99</v>
      </c>
      <c r="K196" s="3">
        <v>22</v>
      </c>
      <c r="L196" s="41">
        <v>22977</v>
      </c>
      <c r="M196" s="4" t="s">
        <v>26</v>
      </c>
      <c r="N196" s="53">
        <v>85.5</v>
      </c>
    </row>
    <row r="197" spans="1:14" ht="13.5">
      <c r="A197" s="37">
        <v>10</v>
      </c>
      <c r="B197" s="37">
        <v>7</v>
      </c>
      <c r="C197" s="40">
        <v>14413</v>
      </c>
      <c r="D197" s="3">
        <v>18050</v>
      </c>
      <c r="E197" s="3">
        <v>2272</v>
      </c>
      <c r="F197" s="3">
        <v>872</v>
      </c>
      <c r="G197" s="3">
        <v>3985</v>
      </c>
      <c r="H197" s="3">
        <v>2688</v>
      </c>
      <c r="I197" s="3">
        <v>790</v>
      </c>
      <c r="J197" s="3">
        <v>81</v>
      </c>
      <c r="K197" s="3">
        <v>20</v>
      </c>
      <c r="L197" s="41">
        <v>43171</v>
      </c>
      <c r="M197" s="4">
        <v>4610</v>
      </c>
      <c r="N197" s="53">
        <v>87</v>
      </c>
    </row>
    <row r="198" spans="1:14" ht="13.5">
      <c r="A198" s="37">
        <v>10</v>
      </c>
      <c r="B198" s="37">
        <v>6</v>
      </c>
      <c r="C198" s="40">
        <v>12592</v>
      </c>
      <c r="D198" s="3">
        <v>13952</v>
      </c>
      <c r="E198" s="3">
        <v>2122</v>
      </c>
      <c r="F198" s="3">
        <v>1045</v>
      </c>
      <c r="G198" s="3">
        <v>3803</v>
      </c>
      <c r="H198" s="3">
        <v>4171</v>
      </c>
      <c r="I198" s="3">
        <v>774</v>
      </c>
      <c r="J198" s="3">
        <v>86</v>
      </c>
      <c r="K198" s="3">
        <v>16</v>
      </c>
      <c r="L198" s="41">
        <v>38561</v>
      </c>
      <c r="M198" s="4">
        <v>10058</v>
      </c>
      <c r="N198" s="53">
        <v>89.8</v>
      </c>
    </row>
    <row r="199" spans="1:14" ht="13.5">
      <c r="A199" s="37">
        <v>10</v>
      </c>
      <c r="B199" s="37">
        <v>5</v>
      </c>
      <c r="C199" s="40">
        <v>9245</v>
      </c>
      <c r="D199" s="3">
        <v>10497</v>
      </c>
      <c r="E199" s="3">
        <v>1757</v>
      </c>
      <c r="F199" s="3">
        <v>955</v>
      </c>
      <c r="G199" s="3">
        <v>3134</v>
      </c>
      <c r="H199" s="3">
        <v>2257</v>
      </c>
      <c r="I199" s="3">
        <v>612</v>
      </c>
      <c r="J199" s="3">
        <v>28</v>
      </c>
      <c r="K199" s="3">
        <v>18</v>
      </c>
      <c r="L199" s="41">
        <v>28503</v>
      </c>
      <c r="M199" s="4">
        <v>448</v>
      </c>
      <c r="N199" s="53">
        <v>89.4</v>
      </c>
    </row>
    <row r="200" spans="1:14" ht="13.5">
      <c r="A200" s="37">
        <v>10</v>
      </c>
      <c r="B200" s="37">
        <v>4</v>
      </c>
      <c r="C200" s="40">
        <v>9384</v>
      </c>
      <c r="D200" s="3">
        <v>10360</v>
      </c>
      <c r="E200" s="3">
        <v>1638</v>
      </c>
      <c r="F200" s="3">
        <v>754</v>
      </c>
      <c r="G200" s="3">
        <v>2987</v>
      </c>
      <c r="H200" s="3">
        <v>2101</v>
      </c>
      <c r="I200" s="3">
        <v>724</v>
      </c>
      <c r="J200" s="3">
        <v>92</v>
      </c>
      <c r="K200" s="3">
        <v>15</v>
      </c>
      <c r="L200" s="41">
        <v>28055</v>
      </c>
      <c r="M200" s="4" t="s">
        <v>27</v>
      </c>
      <c r="N200" s="53">
        <v>94.5</v>
      </c>
    </row>
    <row r="201" spans="1:14" ht="13.5">
      <c r="A201" s="37">
        <v>10</v>
      </c>
      <c r="B201" s="37">
        <v>3</v>
      </c>
      <c r="C201" s="40">
        <v>19903</v>
      </c>
      <c r="D201" s="3">
        <v>21698</v>
      </c>
      <c r="E201" s="3">
        <v>2837</v>
      </c>
      <c r="F201" s="3">
        <v>2607</v>
      </c>
      <c r="G201" s="3">
        <v>6077</v>
      </c>
      <c r="H201" s="3">
        <v>3215</v>
      </c>
      <c r="I201" s="3">
        <v>1226</v>
      </c>
      <c r="J201" s="3">
        <v>249</v>
      </c>
      <c r="K201" s="3">
        <v>35</v>
      </c>
      <c r="L201" s="41">
        <v>57847</v>
      </c>
      <c r="M201" s="4">
        <v>21178</v>
      </c>
      <c r="N201" s="53">
        <v>79.6</v>
      </c>
    </row>
    <row r="202" spans="1:14" ht="13.5">
      <c r="A202" s="37">
        <v>10</v>
      </c>
      <c r="B202" s="37">
        <v>2</v>
      </c>
      <c r="C202" s="40">
        <v>12301</v>
      </c>
      <c r="D202" s="3">
        <v>13506</v>
      </c>
      <c r="E202" s="3">
        <v>1901</v>
      </c>
      <c r="F202" s="3">
        <v>1306</v>
      </c>
      <c r="G202" s="3">
        <v>4070</v>
      </c>
      <c r="H202" s="3">
        <v>2622</v>
      </c>
      <c r="I202" s="3">
        <v>815</v>
      </c>
      <c r="J202" s="3">
        <v>119</v>
      </c>
      <c r="K202" s="3">
        <v>29</v>
      </c>
      <c r="L202" s="41">
        <v>36669</v>
      </c>
      <c r="M202" s="4">
        <v>11589</v>
      </c>
      <c r="N202" s="53">
        <v>78.3</v>
      </c>
    </row>
    <row r="203" spans="1:14" ht="13.5">
      <c r="A203" s="37">
        <v>10</v>
      </c>
      <c r="B203" s="37">
        <v>1</v>
      </c>
      <c r="C203" s="40">
        <v>8472</v>
      </c>
      <c r="D203" s="3">
        <v>8445</v>
      </c>
      <c r="E203" s="3">
        <v>1447</v>
      </c>
      <c r="F203" s="3">
        <v>924</v>
      </c>
      <c r="G203" s="3">
        <v>3219</v>
      </c>
      <c r="H203" s="3">
        <v>1978</v>
      </c>
      <c r="I203" s="3">
        <v>521</v>
      </c>
      <c r="J203" s="3">
        <v>51</v>
      </c>
      <c r="K203" s="3">
        <v>23</v>
      </c>
      <c r="L203" s="41">
        <v>25080</v>
      </c>
      <c r="M203" s="4" t="s">
        <v>28</v>
      </c>
      <c r="N203" s="53">
        <v>76.4</v>
      </c>
    </row>
    <row r="204" spans="1:14" ht="13.5">
      <c r="A204" s="37">
        <v>9</v>
      </c>
      <c r="B204" s="37">
        <v>12</v>
      </c>
      <c r="C204" s="40">
        <v>15100</v>
      </c>
      <c r="D204" s="3">
        <v>15331</v>
      </c>
      <c r="E204" s="3">
        <v>1988</v>
      </c>
      <c r="F204" s="3">
        <v>999</v>
      </c>
      <c r="G204" s="3">
        <v>3889</v>
      </c>
      <c r="H204" s="3">
        <v>2257</v>
      </c>
      <c r="I204" s="3">
        <v>826</v>
      </c>
      <c r="J204" s="3">
        <v>69</v>
      </c>
      <c r="K204" s="3">
        <v>19</v>
      </c>
      <c r="L204" s="41">
        <v>40478</v>
      </c>
      <c r="M204" s="4" t="s">
        <v>29</v>
      </c>
      <c r="N204" s="53">
        <v>93.5</v>
      </c>
    </row>
    <row r="205" spans="1:14" ht="13.5">
      <c r="A205" s="37">
        <v>9</v>
      </c>
      <c r="B205" s="37">
        <v>11</v>
      </c>
      <c r="C205" s="40">
        <v>14325</v>
      </c>
      <c r="D205" s="3">
        <v>14586</v>
      </c>
      <c r="E205" s="3">
        <v>1805</v>
      </c>
      <c r="F205" s="3">
        <v>1300</v>
      </c>
      <c r="G205" s="3">
        <v>4368</v>
      </c>
      <c r="H205" s="3">
        <v>5992</v>
      </c>
      <c r="I205" s="3">
        <v>721</v>
      </c>
      <c r="J205" s="3">
        <v>77</v>
      </c>
      <c r="K205" s="3">
        <v>33</v>
      </c>
      <c r="L205" s="41">
        <v>43207</v>
      </c>
      <c r="M205" s="4">
        <v>4442</v>
      </c>
      <c r="N205" s="53">
        <v>83.1</v>
      </c>
    </row>
    <row r="206" spans="1:14" ht="13.5">
      <c r="A206" s="37">
        <v>9</v>
      </c>
      <c r="B206" s="37">
        <v>10</v>
      </c>
      <c r="C206" s="40">
        <v>14037</v>
      </c>
      <c r="D206" s="3">
        <v>14276</v>
      </c>
      <c r="E206" s="3">
        <v>1883</v>
      </c>
      <c r="F206" s="3">
        <v>1073</v>
      </c>
      <c r="G206" s="3">
        <v>4196</v>
      </c>
      <c r="H206" s="3">
        <v>2375</v>
      </c>
      <c r="I206" s="3">
        <v>774</v>
      </c>
      <c r="J206" s="3">
        <v>112</v>
      </c>
      <c r="K206" s="3">
        <v>39</v>
      </c>
      <c r="L206" s="41">
        <v>38765</v>
      </c>
      <c r="M206" s="4" t="s">
        <v>30</v>
      </c>
      <c r="N206" s="53">
        <v>89.1</v>
      </c>
    </row>
    <row r="207" spans="1:14" ht="13.5">
      <c r="A207" s="37">
        <v>9</v>
      </c>
      <c r="B207" s="37">
        <v>9</v>
      </c>
      <c r="C207" s="40">
        <v>16447</v>
      </c>
      <c r="D207" s="3">
        <v>16712</v>
      </c>
      <c r="E207" s="3">
        <v>2634</v>
      </c>
      <c r="F207" s="3">
        <v>2647</v>
      </c>
      <c r="G207" s="3">
        <v>5099</v>
      </c>
      <c r="H207" s="3">
        <v>3017</v>
      </c>
      <c r="I207" s="3">
        <v>1076</v>
      </c>
      <c r="J207" s="3">
        <v>123</v>
      </c>
      <c r="K207" s="3">
        <v>41</v>
      </c>
      <c r="L207" s="41">
        <v>47796</v>
      </c>
      <c r="M207" s="4">
        <v>20918</v>
      </c>
      <c r="N207" s="53">
        <v>95.3</v>
      </c>
    </row>
    <row r="208" spans="1:14" ht="13.5">
      <c r="A208" s="37">
        <v>9</v>
      </c>
      <c r="B208" s="37">
        <v>8</v>
      </c>
      <c r="C208" s="40">
        <v>9429</v>
      </c>
      <c r="D208" s="3">
        <v>8993</v>
      </c>
      <c r="E208" s="3">
        <v>1566</v>
      </c>
      <c r="F208" s="3">
        <v>1161</v>
      </c>
      <c r="G208" s="3">
        <v>3084</v>
      </c>
      <c r="H208" s="3">
        <v>1837</v>
      </c>
      <c r="I208" s="3">
        <v>695</v>
      </c>
      <c r="J208" s="3">
        <v>90</v>
      </c>
      <c r="K208" s="3">
        <v>23</v>
      </c>
      <c r="L208" s="41">
        <v>26878</v>
      </c>
      <c r="M208" s="4" t="s">
        <v>31</v>
      </c>
      <c r="N208" s="53">
        <v>93.9</v>
      </c>
    </row>
    <row r="209" spans="1:14" ht="13.5">
      <c r="A209" s="37">
        <v>9</v>
      </c>
      <c r="B209" s="37">
        <v>7</v>
      </c>
      <c r="C209" s="40">
        <v>17646</v>
      </c>
      <c r="D209" s="3">
        <v>19015</v>
      </c>
      <c r="E209" s="3">
        <v>2454</v>
      </c>
      <c r="F209" s="3">
        <v>1408</v>
      </c>
      <c r="G209" s="3">
        <v>5287</v>
      </c>
      <c r="H209" s="3">
        <v>2680</v>
      </c>
      <c r="I209" s="3">
        <v>1003</v>
      </c>
      <c r="J209" s="3">
        <v>82</v>
      </c>
      <c r="K209" s="3">
        <v>33</v>
      </c>
      <c r="L209" s="41">
        <v>49608</v>
      </c>
      <c r="M209" s="4">
        <v>6662</v>
      </c>
      <c r="N209" s="53">
        <v>94.4</v>
      </c>
    </row>
    <row r="210" spans="1:14" ht="13.5">
      <c r="A210" s="37">
        <v>9</v>
      </c>
      <c r="B210" s="37">
        <v>6</v>
      </c>
      <c r="C210" s="40">
        <v>14366</v>
      </c>
      <c r="D210" s="3">
        <v>14450</v>
      </c>
      <c r="E210" s="3">
        <v>2214</v>
      </c>
      <c r="F210" s="3">
        <v>1487</v>
      </c>
      <c r="G210" s="3">
        <v>5036</v>
      </c>
      <c r="H210" s="3">
        <v>4363</v>
      </c>
      <c r="I210" s="3">
        <v>937</v>
      </c>
      <c r="J210" s="3">
        <v>62</v>
      </c>
      <c r="K210" s="3">
        <v>31</v>
      </c>
      <c r="L210" s="41">
        <v>42946</v>
      </c>
      <c r="M210" s="4">
        <v>11079</v>
      </c>
      <c r="N210" s="53">
        <v>91.9</v>
      </c>
    </row>
    <row r="211" spans="1:14" ht="13.5">
      <c r="A211" s="37">
        <v>9</v>
      </c>
      <c r="B211" s="37">
        <v>5</v>
      </c>
      <c r="C211" s="40">
        <v>10083</v>
      </c>
      <c r="D211" s="3">
        <v>11176</v>
      </c>
      <c r="E211" s="3">
        <v>1832</v>
      </c>
      <c r="F211" s="3">
        <v>1300</v>
      </c>
      <c r="G211" s="3">
        <v>4200</v>
      </c>
      <c r="H211" s="3">
        <v>2404</v>
      </c>
      <c r="I211" s="3">
        <v>809</v>
      </c>
      <c r="J211" s="3">
        <v>52</v>
      </c>
      <c r="K211" s="3">
        <v>11</v>
      </c>
      <c r="L211" s="41">
        <v>31867</v>
      </c>
      <c r="M211" s="4">
        <v>2173</v>
      </c>
      <c r="N211" s="53">
        <v>89.3</v>
      </c>
    </row>
    <row r="212" spans="1:14" ht="13.5">
      <c r="A212" s="37">
        <v>9</v>
      </c>
      <c r="B212" s="37">
        <v>4</v>
      </c>
      <c r="C212" s="40">
        <v>9316</v>
      </c>
      <c r="D212" s="3">
        <v>10873</v>
      </c>
      <c r="E212" s="3">
        <v>1954</v>
      </c>
      <c r="F212" s="3">
        <v>966</v>
      </c>
      <c r="G212" s="3">
        <v>3619</v>
      </c>
      <c r="H212" s="3">
        <v>2182</v>
      </c>
      <c r="I212" s="3">
        <v>661</v>
      </c>
      <c r="J212" s="3">
        <v>102</v>
      </c>
      <c r="K212" s="3">
        <v>21</v>
      </c>
      <c r="L212" s="41">
        <v>29694</v>
      </c>
      <c r="M212" s="4" t="s">
        <v>32</v>
      </c>
      <c r="N212" s="53">
        <v>83.9</v>
      </c>
    </row>
    <row r="213" spans="1:14" ht="13.5">
      <c r="A213" s="37">
        <v>9</v>
      </c>
      <c r="B213" s="37">
        <v>3</v>
      </c>
      <c r="C213" s="40">
        <v>24750</v>
      </c>
      <c r="D213" s="3">
        <v>26995</v>
      </c>
      <c r="E213" s="3">
        <v>3291</v>
      </c>
      <c r="F213" s="3">
        <v>3740</v>
      </c>
      <c r="G213" s="3">
        <v>8176</v>
      </c>
      <c r="H213" s="3">
        <v>3678</v>
      </c>
      <c r="I213" s="3">
        <v>1623</v>
      </c>
      <c r="J213" s="3">
        <v>319</v>
      </c>
      <c r="K213" s="3">
        <v>64</v>
      </c>
      <c r="L213" s="41">
        <v>72636</v>
      </c>
      <c r="M213" s="4">
        <v>25802</v>
      </c>
      <c r="N213" s="53">
        <v>109.4</v>
      </c>
    </row>
    <row r="214" spans="1:14" ht="13.5">
      <c r="A214" s="37">
        <v>9</v>
      </c>
      <c r="B214" s="37">
        <v>2</v>
      </c>
      <c r="C214" s="40">
        <v>15917</v>
      </c>
      <c r="D214" s="3">
        <v>17110</v>
      </c>
      <c r="E214" s="3">
        <v>2416</v>
      </c>
      <c r="F214" s="3">
        <v>1838</v>
      </c>
      <c r="G214" s="3">
        <v>5610</v>
      </c>
      <c r="H214" s="3">
        <v>2781</v>
      </c>
      <c r="I214" s="3">
        <v>1083</v>
      </c>
      <c r="J214" s="3">
        <v>51</v>
      </c>
      <c r="K214" s="3">
        <v>28</v>
      </c>
      <c r="L214" s="41">
        <v>46834</v>
      </c>
      <c r="M214" s="4">
        <v>13999</v>
      </c>
      <c r="N214" s="53">
        <v>105.8</v>
      </c>
    </row>
    <row r="215" spans="1:14" ht="13.5">
      <c r="A215" s="37">
        <v>9</v>
      </c>
      <c r="B215" s="37">
        <v>1</v>
      </c>
      <c r="C215" s="40">
        <v>10974</v>
      </c>
      <c r="D215" s="3">
        <v>11951</v>
      </c>
      <c r="E215" s="3">
        <v>1674</v>
      </c>
      <c r="F215" s="3">
        <v>1181</v>
      </c>
      <c r="G215" s="3">
        <v>4048</v>
      </c>
      <c r="H215" s="3">
        <v>2220</v>
      </c>
      <c r="I215" s="3">
        <v>707</v>
      </c>
      <c r="J215" s="3">
        <v>37</v>
      </c>
      <c r="K215" s="3">
        <v>43</v>
      </c>
      <c r="L215" s="41">
        <v>32835</v>
      </c>
      <c r="M215" s="4" t="s">
        <v>33</v>
      </c>
      <c r="N215" s="53">
        <v>107.1</v>
      </c>
    </row>
    <row r="216" spans="1:14" ht="13.5">
      <c r="A216" s="37">
        <v>8</v>
      </c>
      <c r="B216" s="37">
        <v>12</v>
      </c>
      <c r="C216" s="40">
        <v>15092</v>
      </c>
      <c r="D216" s="3">
        <v>16441</v>
      </c>
      <c r="E216" s="3">
        <v>2282</v>
      </c>
      <c r="F216" s="3">
        <v>1328</v>
      </c>
      <c r="G216" s="3">
        <v>4717</v>
      </c>
      <c r="H216" s="3">
        <v>2309</v>
      </c>
      <c r="I216" s="3">
        <v>1064</v>
      </c>
      <c r="J216" s="3">
        <v>57</v>
      </c>
      <c r="K216" s="3">
        <v>21</v>
      </c>
      <c r="L216" s="41">
        <v>43311</v>
      </c>
      <c r="M216" s="4" t="s">
        <v>34</v>
      </c>
      <c r="N216" s="53">
        <v>107.7</v>
      </c>
    </row>
    <row r="217" spans="1:14" ht="13.5">
      <c r="A217" s="37">
        <v>8</v>
      </c>
      <c r="B217" s="37">
        <v>11</v>
      </c>
      <c r="C217" s="40">
        <v>16841</v>
      </c>
      <c r="D217" s="3">
        <v>18632</v>
      </c>
      <c r="E217" s="3">
        <v>2144</v>
      </c>
      <c r="F217" s="3">
        <v>1537</v>
      </c>
      <c r="G217" s="3">
        <v>5599</v>
      </c>
      <c r="H217" s="3">
        <v>6087</v>
      </c>
      <c r="I217" s="3">
        <v>1046</v>
      </c>
      <c r="J217" s="3">
        <v>54</v>
      </c>
      <c r="K217" s="3">
        <v>30</v>
      </c>
      <c r="L217" s="41">
        <v>51970</v>
      </c>
      <c r="M217" s="4">
        <v>8449</v>
      </c>
      <c r="N217" s="53">
        <v>104.2</v>
      </c>
    </row>
    <row r="218" spans="1:14" ht="13.5">
      <c r="A218" s="37">
        <v>8</v>
      </c>
      <c r="B218" s="37">
        <v>10</v>
      </c>
      <c r="C218" s="40">
        <v>16233</v>
      </c>
      <c r="D218" s="3">
        <v>15040</v>
      </c>
      <c r="E218" s="3">
        <v>1919</v>
      </c>
      <c r="F218" s="3">
        <v>1293</v>
      </c>
      <c r="G218" s="3">
        <v>5138</v>
      </c>
      <c r="H218" s="3">
        <v>2797</v>
      </c>
      <c r="I218" s="3">
        <v>1015</v>
      </c>
      <c r="J218" s="3">
        <v>49</v>
      </c>
      <c r="K218" s="3">
        <v>37</v>
      </c>
      <c r="L218" s="41">
        <v>43521</v>
      </c>
      <c r="M218" s="4" t="s">
        <v>35</v>
      </c>
      <c r="N218" s="53">
        <v>104.8</v>
      </c>
    </row>
    <row r="219" spans="1:14" ht="13.5">
      <c r="A219" s="37">
        <v>8</v>
      </c>
      <c r="B219" s="37">
        <v>9</v>
      </c>
      <c r="C219" s="40">
        <v>17046</v>
      </c>
      <c r="D219" s="3">
        <v>17387</v>
      </c>
      <c r="E219" s="3">
        <v>2418</v>
      </c>
      <c r="F219" s="3">
        <v>2855</v>
      </c>
      <c r="G219" s="3">
        <v>6031</v>
      </c>
      <c r="H219" s="3">
        <v>2947</v>
      </c>
      <c r="I219" s="3">
        <v>1260</v>
      </c>
      <c r="J219" s="3">
        <v>174</v>
      </c>
      <c r="K219" s="3">
        <v>43</v>
      </c>
      <c r="L219" s="41">
        <v>50161</v>
      </c>
      <c r="M219" s="4">
        <v>21525</v>
      </c>
      <c r="N219" s="53">
        <v>101.5</v>
      </c>
    </row>
    <row r="220" spans="1:14" ht="13.5">
      <c r="A220" s="37">
        <v>8</v>
      </c>
      <c r="B220" s="37">
        <v>8</v>
      </c>
      <c r="C220" s="40">
        <v>8801</v>
      </c>
      <c r="D220" s="3">
        <v>10163</v>
      </c>
      <c r="E220" s="3">
        <v>1757</v>
      </c>
      <c r="F220" s="3">
        <v>1277</v>
      </c>
      <c r="G220" s="3">
        <v>3749</v>
      </c>
      <c r="H220" s="3">
        <v>1903</v>
      </c>
      <c r="I220" s="3">
        <v>871</v>
      </c>
      <c r="J220" s="3">
        <v>88</v>
      </c>
      <c r="K220" s="3">
        <v>27</v>
      </c>
      <c r="L220" s="41">
        <v>28636</v>
      </c>
      <c r="M220" s="4" t="s">
        <v>36</v>
      </c>
      <c r="N220" s="53">
        <v>95.5</v>
      </c>
    </row>
    <row r="221" spans="1:14" ht="13.5">
      <c r="A221" s="37">
        <v>8</v>
      </c>
      <c r="B221" s="37">
        <v>7</v>
      </c>
      <c r="C221" s="40">
        <v>16667</v>
      </c>
      <c r="D221" s="3">
        <v>21191</v>
      </c>
      <c r="E221" s="3">
        <v>2647</v>
      </c>
      <c r="F221" s="3">
        <v>1548</v>
      </c>
      <c r="G221" s="3">
        <v>6262</v>
      </c>
      <c r="H221" s="3">
        <v>2963</v>
      </c>
      <c r="I221" s="3">
        <v>1071</v>
      </c>
      <c r="J221" s="3">
        <v>164</v>
      </c>
      <c r="K221" s="3">
        <v>36</v>
      </c>
      <c r="L221" s="41">
        <v>52549</v>
      </c>
      <c r="M221" s="4">
        <v>5826</v>
      </c>
      <c r="N221" s="53">
        <v>104.6</v>
      </c>
    </row>
    <row r="222" spans="1:14" ht="13.5">
      <c r="A222" s="37">
        <v>8</v>
      </c>
      <c r="B222" s="37">
        <v>6</v>
      </c>
      <c r="C222" s="40">
        <v>14319</v>
      </c>
      <c r="D222" s="3">
        <v>16332</v>
      </c>
      <c r="E222" s="3">
        <v>2574</v>
      </c>
      <c r="F222" s="3">
        <v>1862</v>
      </c>
      <c r="G222" s="3">
        <v>5831</v>
      </c>
      <c r="H222" s="3">
        <v>4681</v>
      </c>
      <c r="I222" s="3">
        <v>999</v>
      </c>
      <c r="J222" s="3">
        <v>103</v>
      </c>
      <c r="K222" s="3">
        <v>22</v>
      </c>
      <c r="L222" s="41">
        <v>46723</v>
      </c>
      <c r="M222" s="4">
        <v>11041</v>
      </c>
      <c r="N222" s="53">
        <v>97.8</v>
      </c>
    </row>
    <row r="223" spans="1:14" ht="13.5">
      <c r="A223" s="37">
        <v>8</v>
      </c>
      <c r="B223" s="37">
        <v>5</v>
      </c>
      <c r="C223" s="40">
        <v>11164</v>
      </c>
      <c r="D223" s="3">
        <v>12172</v>
      </c>
      <c r="E223" s="3">
        <v>2120</v>
      </c>
      <c r="F223" s="3">
        <v>1403</v>
      </c>
      <c r="G223" s="3">
        <v>5192</v>
      </c>
      <c r="H223" s="3">
        <v>2727</v>
      </c>
      <c r="I223" s="3">
        <v>820</v>
      </c>
      <c r="J223" s="3">
        <v>47</v>
      </c>
      <c r="K223" s="3">
        <v>37</v>
      </c>
      <c r="L223" s="41">
        <v>35682</v>
      </c>
      <c r="M223" s="4">
        <v>290</v>
      </c>
      <c r="N223" s="53">
        <v>109.3</v>
      </c>
    </row>
    <row r="224" spans="1:14" ht="13.5">
      <c r="A224" s="37">
        <v>8</v>
      </c>
      <c r="B224" s="37">
        <v>4</v>
      </c>
      <c r="C224" s="40">
        <v>11966</v>
      </c>
      <c r="D224" s="3">
        <v>11283</v>
      </c>
      <c r="E224" s="3">
        <v>2232</v>
      </c>
      <c r="F224" s="3">
        <v>1386</v>
      </c>
      <c r="G224" s="3">
        <v>5018</v>
      </c>
      <c r="H224" s="3">
        <v>2602</v>
      </c>
      <c r="I224" s="3">
        <v>816</v>
      </c>
      <c r="J224" s="3">
        <v>61</v>
      </c>
      <c r="K224" s="3">
        <v>28</v>
      </c>
      <c r="L224" s="41">
        <v>35392</v>
      </c>
      <c r="M224" s="4" t="s">
        <v>37</v>
      </c>
      <c r="N224" s="53">
        <v>96.2</v>
      </c>
    </row>
    <row r="225" spans="1:14" ht="13.5">
      <c r="A225" s="37">
        <v>8</v>
      </c>
      <c r="B225" s="37">
        <v>3</v>
      </c>
      <c r="C225" s="40">
        <v>21763</v>
      </c>
      <c r="D225" s="3">
        <v>23660</v>
      </c>
      <c r="E225" s="3">
        <v>3320</v>
      </c>
      <c r="F225" s="3">
        <v>3289</v>
      </c>
      <c r="G225" s="3">
        <v>8825</v>
      </c>
      <c r="H225" s="3">
        <v>3826</v>
      </c>
      <c r="I225" s="3">
        <v>1423</v>
      </c>
      <c r="J225" s="3">
        <v>248</v>
      </c>
      <c r="K225" s="3">
        <v>55</v>
      </c>
      <c r="L225" s="41">
        <v>66409</v>
      </c>
      <c r="M225" s="4">
        <v>20904</v>
      </c>
      <c r="N225" s="53">
        <v>98.5</v>
      </c>
    </row>
    <row r="226" spans="1:14" ht="13.5">
      <c r="A226" s="37">
        <v>8</v>
      </c>
      <c r="B226" s="37">
        <v>2</v>
      </c>
      <c r="C226" s="40">
        <v>14637</v>
      </c>
      <c r="D226" s="3">
        <v>15559</v>
      </c>
      <c r="E226" s="3">
        <v>2479</v>
      </c>
      <c r="F226" s="3">
        <v>1569</v>
      </c>
      <c r="G226" s="3">
        <v>5993</v>
      </c>
      <c r="H226" s="3">
        <v>2859</v>
      </c>
      <c r="I226" s="3">
        <v>1048</v>
      </c>
      <c r="J226" s="3">
        <v>99</v>
      </c>
      <c r="K226" s="3">
        <v>38</v>
      </c>
      <c r="L226" s="41">
        <v>44281</v>
      </c>
      <c r="M226" s="4">
        <v>13632</v>
      </c>
      <c r="N226" s="53">
        <v>105.3</v>
      </c>
    </row>
    <row r="227" spans="1:14" ht="13.5">
      <c r="A227" s="37">
        <v>8</v>
      </c>
      <c r="B227" s="37">
        <v>1</v>
      </c>
      <c r="C227" s="40">
        <v>10363</v>
      </c>
      <c r="D227" s="3">
        <v>10202</v>
      </c>
      <c r="E227" s="3">
        <v>1738</v>
      </c>
      <c r="F227" s="3">
        <v>1086</v>
      </c>
      <c r="G227" s="3">
        <v>4418</v>
      </c>
      <c r="H227" s="3">
        <v>2093</v>
      </c>
      <c r="I227" s="3">
        <v>664</v>
      </c>
      <c r="J227" s="3">
        <v>49</v>
      </c>
      <c r="K227" s="3">
        <v>36</v>
      </c>
      <c r="L227" s="41">
        <v>30649</v>
      </c>
      <c r="M227" s="4">
        <v>9560</v>
      </c>
      <c r="N227" s="53">
        <v>106.2</v>
      </c>
    </row>
    <row r="228" spans="1:14" ht="13.5">
      <c r="A228" s="37">
        <v>7</v>
      </c>
      <c r="B228" s="37">
        <v>12</v>
      </c>
      <c r="C228" s="40">
        <v>14402</v>
      </c>
      <c r="D228" s="3">
        <v>14180</v>
      </c>
      <c r="E228" s="3">
        <v>2075</v>
      </c>
      <c r="F228" s="3">
        <v>1225</v>
      </c>
      <c r="G228" s="3">
        <v>4896</v>
      </c>
      <c r="H228" s="3">
        <v>2303</v>
      </c>
      <c r="I228" s="3">
        <v>1008</v>
      </c>
      <c r="J228" s="3">
        <v>83</v>
      </c>
      <c r="K228" s="3">
        <v>37</v>
      </c>
      <c r="L228" s="41">
        <v>40209</v>
      </c>
      <c r="M228" s="4" t="s">
        <v>38</v>
      </c>
      <c r="N228" s="53">
        <v>108.6</v>
      </c>
    </row>
    <row r="229" spans="1:14" ht="13.5">
      <c r="A229" s="37">
        <v>7</v>
      </c>
      <c r="B229" s="37">
        <v>11</v>
      </c>
      <c r="C229" s="40">
        <v>16629</v>
      </c>
      <c r="D229" s="3">
        <v>16516</v>
      </c>
      <c r="E229" s="3">
        <v>2092</v>
      </c>
      <c r="F229" s="3">
        <v>1236</v>
      </c>
      <c r="G229" s="3">
        <v>5856</v>
      </c>
      <c r="H229" s="3">
        <v>6543</v>
      </c>
      <c r="I229" s="3">
        <v>911</v>
      </c>
      <c r="J229" s="3">
        <v>32</v>
      </c>
      <c r="K229" s="3">
        <v>37</v>
      </c>
      <c r="L229" s="41">
        <v>49852</v>
      </c>
      <c r="M229" s="4">
        <v>8257</v>
      </c>
      <c r="N229" s="53">
        <v>108.5</v>
      </c>
    </row>
    <row r="230" spans="1:14" ht="13.5">
      <c r="A230" s="37">
        <v>7</v>
      </c>
      <c r="B230" s="37">
        <v>10</v>
      </c>
      <c r="C230" s="40">
        <v>14052</v>
      </c>
      <c r="D230" s="3">
        <v>14653</v>
      </c>
      <c r="E230" s="3">
        <v>2075</v>
      </c>
      <c r="F230" s="3">
        <v>1514</v>
      </c>
      <c r="G230" s="3">
        <v>5213</v>
      </c>
      <c r="H230" s="3">
        <v>2910</v>
      </c>
      <c r="I230" s="3">
        <v>1109</v>
      </c>
      <c r="J230" s="3">
        <v>38</v>
      </c>
      <c r="K230" s="3">
        <v>31</v>
      </c>
      <c r="L230" s="41">
        <v>41595</v>
      </c>
      <c r="M230" s="4" t="s">
        <v>39</v>
      </c>
      <c r="N230" s="53">
        <v>107.9</v>
      </c>
    </row>
    <row r="231" spans="1:14" ht="13.5">
      <c r="A231" s="37">
        <v>7</v>
      </c>
      <c r="B231" s="37">
        <v>9</v>
      </c>
      <c r="C231" s="40">
        <v>16601</v>
      </c>
      <c r="D231" s="3">
        <v>17213</v>
      </c>
      <c r="E231" s="3">
        <v>2749</v>
      </c>
      <c r="F231" s="3">
        <v>2285</v>
      </c>
      <c r="G231" s="3">
        <v>6115</v>
      </c>
      <c r="H231" s="3">
        <v>3289</v>
      </c>
      <c r="I231" s="3">
        <v>1059</v>
      </c>
      <c r="J231" s="3">
        <v>60</v>
      </c>
      <c r="K231" s="3">
        <v>54</v>
      </c>
      <c r="L231" s="41">
        <v>49425</v>
      </c>
      <c r="M231" s="4">
        <v>19427</v>
      </c>
      <c r="N231" s="53">
        <v>104.6</v>
      </c>
    </row>
    <row r="232" spans="1:14" ht="13.5">
      <c r="A232" s="37">
        <v>7</v>
      </c>
      <c r="B232" s="37">
        <v>8</v>
      </c>
      <c r="C232" s="40">
        <v>9393</v>
      </c>
      <c r="D232" s="3">
        <v>9912</v>
      </c>
      <c r="E232" s="3">
        <v>1693</v>
      </c>
      <c r="F232" s="3">
        <v>2015</v>
      </c>
      <c r="G232" s="3">
        <v>3633</v>
      </c>
      <c r="H232" s="3">
        <v>2114</v>
      </c>
      <c r="I232" s="3">
        <v>1042</v>
      </c>
      <c r="J232" s="3">
        <v>156</v>
      </c>
      <c r="K232" s="3">
        <v>40</v>
      </c>
      <c r="L232" s="41">
        <v>29998</v>
      </c>
      <c r="M232" s="4" t="s">
        <v>40</v>
      </c>
      <c r="N232" s="53">
        <v>103</v>
      </c>
    </row>
    <row r="233" spans="1:14" ht="13.5">
      <c r="A233" s="37">
        <v>7</v>
      </c>
      <c r="B233" s="37">
        <v>7</v>
      </c>
      <c r="C233" s="40">
        <v>16941</v>
      </c>
      <c r="D233" s="3">
        <v>18876</v>
      </c>
      <c r="E233" s="3">
        <v>2429</v>
      </c>
      <c r="F233" s="3">
        <v>1918</v>
      </c>
      <c r="G233" s="3">
        <v>5809</v>
      </c>
      <c r="H233" s="3">
        <v>3033</v>
      </c>
      <c r="I233" s="3">
        <v>1061</v>
      </c>
      <c r="J233" s="3">
        <v>160</v>
      </c>
      <c r="K233" s="3">
        <v>30</v>
      </c>
      <c r="L233" s="41">
        <v>50257</v>
      </c>
      <c r="M233" s="4">
        <v>2507</v>
      </c>
      <c r="N233" s="53">
        <v>103</v>
      </c>
    </row>
    <row r="234" spans="1:14" ht="13.5">
      <c r="A234" s="37">
        <v>7</v>
      </c>
      <c r="B234" s="37">
        <v>6</v>
      </c>
      <c r="C234" s="40">
        <v>15369</v>
      </c>
      <c r="D234" s="3">
        <v>16591</v>
      </c>
      <c r="E234" s="3">
        <v>2401</v>
      </c>
      <c r="F234" s="3">
        <v>1713</v>
      </c>
      <c r="G234" s="3">
        <v>5484</v>
      </c>
      <c r="H234" s="3">
        <v>5018</v>
      </c>
      <c r="I234" s="3">
        <v>984</v>
      </c>
      <c r="J234" s="3">
        <v>149</v>
      </c>
      <c r="K234" s="3">
        <v>41</v>
      </c>
      <c r="L234" s="41">
        <v>47750</v>
      </c>
      <c r="M234" s="4">
        <v>15114</v>
      </c>
      <c r="N234" s="53">
        <v>102.8</v>
      </c>
    </row>
    <row r="235" spans="1:14" ht="13.5">
      <c r="A235" s="37">
        <v>7</v>
      </c>
      <c r="B235" s="37">
        <v>5</v>
      </c>
      <c r="C235" s="40">
        <v>9540</v>
      </c>
      <c r="D235" s="3">
        <v>11724</v>
      </c>
      <c r="E235" s="3">
        <v>1973</v>
      </c>
      <c r="F235" s="3">
        <v>1223</v>
      </c>
      <c r="G235" s="3">
        <v>4612</v>
      </c>
      <c r="H235" s="3">
        <v>2778</v>
      </c>
      <c r="I235" s="3">
        <v>698</v>
      </c>
      <c r="J235" s="3">
        <v>49</v>
      </c>
      <c r="K235" s="3">
        <v>39</v>
      </c>
      <c r="L235" s="41">
        <v>32636</v>
      </c>
      <c r="M235" s="4" t="s">
        <v>41</v>
      </c>
      <c r="N235" s="53">
        <v>104</v>
      </c>
    </row>
    <row r="236" spans="1:14" ht="13.5">
      <c r="A236" s="37">
        <v>7</v>
      </c>
      <c r="B236" s="37">
        <v>4</v>
      </c>
      <c r="C236" s="40">
        <v>10394</v>
      </c>
      <c r="D236" s="3">
        <v>11793</v>
      </c>
      <c r="E236" s="3">
        <v>1992</v>
      </c>
      <c r="F236" s="3">
        <v>1728</v>
      </c>
      <c r="G236" s="3">
        <v>4710</v>
      </c>
      <c r="H236" s="3">
        <v>5166</v>
      </c>
      <c r="I236" s="3">
        <v>879</v>
      </c>
      <c r="J236" s="3">
        <v>91</v>
      </c>
      <c r="K236" s="3">
        <v>22</v>
      </c>
      <c r="L236" s="41">
        <v>36775</v>
      </c>
      <c r="M236" s="4" t="s">
        <v>42</v>
      </c>
      <c r="N236" s="53">
        <v>107.1</v>
      </c>
    </row>
    <row r="237" spans="1:14" ht="13.5">
      <c r="A237" s="37">
        <v>7</v>
      </c>
      <c r="B237" s="37">
        <v>3</v>
      </c>
      <c r="C237" s="40">
        <v>21353</v>
      </c>
      <c r="D237" s="3">
        <v>26013</v>
      </c>
      <c r="E237" s="3">
        <v>2805</v>
      </c>
      <c r="F237" s="3">
        <v>3395</v>
      </c>
      <c r="G237" s="3">
        <v>8442</v>
      </c>
      <c r="H237" s="3">
        <v>3969</v>
      </c>
      <c r="I237" s="3">
        <v>1191</v>
      </c>
      <c r="J237" s="3">
        <v>204</v>
      </c>
      <c r="K237" s="3">
        <v>69</v>
      </c>
      <c r="L237" s="41">
        <v>67441</v>
      </c>
      <c r="M237" s="4">
        <v>25379</v>
      </c>
      <c r="N237" s="53">
        <v>110.9</v>
      </c>
    </row>
    <row r="238" spans="1:14" ht="13.5">
      <c r="A238" s="37">
        <v>7</v>
      </c>
      <c r="B238" s="37">
        <v>2</v>
      </c>
      <c r="C238" s="40">
        <v>13354</v>
      </c>
      <c r="D238" s="3">
        <v>15131</v>
      </c>
      <c r="E238" s="3">
        <v>2076</v>
      </c>
      <c r="F238" s="3">
        <v>1838</v>
      </c>
      <c r="G238" s="3">
        <v>5756</v>
      </c>
      <c r="H238" s="3">
        <v>2919</v>
      </c>
      <c r="I238" s="3">
        <v>863</v>
      </c>
      <c r="J238" s="3">
        <v>79</v>
      </c>
      <c r="K238" s="3">
        <v>46</v>
      </c>
      <c r="L238" s="41">
        <v>42062</v>
      </c>
      <c r="M238" s="4">
        <v>13213</v>
      </c>
      <c r="N238" s="53">
        <v>114.4</v>
      </c>
    </row>
    <row r="239" spans="1:14" ht="13.5">
      <c r="A239" s="37">
        <v>7</v>
      </c>
      <c r="B239" s="37">
        <v>1</v>
      </c>
      <c r="C239" s="40">
        <v>9346</v>
      </c>
      <c r="D239" s="3">
        <v>9853</v>
      </c>
      <c r="E239" s="3">
        <v>1449</v>
      </c>
      <c r="F239" s="3">
        <v>1256</v>
      </c>
      <c r="G239" s="3">
        <v>4005</v>
      </c>
      <c r="H239" s="3">
        <v>2252</v>
      </c>
      <c r="I239" s="3">
        <v>592</v>
      </c>
      <c r="J239" s="3">
        <v>50</v>
      </c>
      <c r="K239" s="3">
        <v>46</v>
      </c>
      <c r="L239" s="41">
        <v>28849</v>
      </c>
      <c r="M239" s="4" t="s">
        <v>43</v>
      </c>
      <c r="N239" s="53">
        <v>105.7</v>
      </c>
    </row>
    <row r="240" spans="1:14" ht="13.5">
      <c r="A240" s="37">
        <v>6</v>
      </c>
      <c r="B240" s="37">
        <v>12</v>
      </c>
      <c r="C240" s="40">
        <v>13141</v>
      </c>
      <c r="D240" s="3">
        <v>12892</v>
      </c>
      <c r="E240" s="3">
        <v>2335</v>
      </c>
      <c r="F240" s="3">
        <v>1397</v>
      </c>
      <c r="G240" s="3">
        <v>3803</v>
      </c>
      <c r="H240" s="3">
        <v>2488</v>
      </c>
      <c r="I240" s="3">
        <v>862</v>
      </c>
      <c r="J240" s="3">
        <v>77</v>
      </c>
      <c r="K240" s="3">
        <v>26</v>
      </c>
      <c r="L240" s="41">
        <v>37021</v>
      </c>
      <c r="M240" s="4" t="s">
        <v>44</v>
      </c>
      <c r="N240" s="53">
        <v>106.1</v>
      </c>
    </row>
    <row r="241" spans="1:14" ht="13.5">
      <c r="A241" s="37">
        <v>6</v>
      </c>
      <c r="B241" s="37">
        <v>11</v>
      </c>
      <c r="C241" s="40">
        <v>14624</v>
      </c>
      <c r="D241" s="3">
        <v>15540</v>
      </c>
      <c r="E241" s="3">
        <v>1589</v>
      </c>
      <c r="F241" s="3">
        <v>1376</v>
      </c>
      <c r="G241" s="3">
        <v>5138</v>
      </c>
      <c r="H241" s="3">
        <v>6733</v>
      </c>
      <c r="I241" s="3">
        <v>820</v>
      </c>
      <c r="J241" s="3">
        <v>71</v>
      </c>
      <c r="K241" s="3">
        <v>46</v>
      </c>
      <c r="L241" s="41">
        <v>45937</v>
      </c>
      <c r="M241" s="4">
        <v>7391</v>
      </c>
      <c r="N241" s="53">
        <v>106.4</v>
      </c>
    </row>
    <row r="242" spans="1:14" ht="13.5">
      <c r="A242" s="37">
        <v>6</v>
      </c>
      <c r="B242" s="37">
        <v>10</v>
      </c>
      <c r="C242" s="40">
        <v>12612</v>
      </c>
      <c r="D242" s="3">
        <v>13842</v>
      </c>
      <c r="E242" s="3">
        <v>1562</v>
      </c>
      <c r="F242" s="3">
        <v>1780</v>
      </c>
      <c r="G242" s="3">
        <v>4797</v>
      </c>
      <c r="H242" s="3">
        <v>2861</v>
      </c>
      <c r="I242" s="3">
        <v>1003</v>
      </c>
      <c r="J242" s="3">
        <v>60</v>
      </c>
      <c r="K242" s="3">
        <v>29</v>
      </c>
      <c r="L242" s="41">
        <v>38546</v>
      </c>
      <c r="M242" s="4" t="s">
        <v>45</v>
      </c>
      <c r="N242" s="53">
        <v>101</v>
      </c>
    </row>
    <row r="243" spans="1:14" ht="13.5">
      <c r="A243" s="37">
        <v>6</v>
      </c>
      <c r="B243" s="37">
        <v>9</v>
      </c>
      <c r="C243" s="40">
        <v>14967</v>
      </c>
      <c r="D243" s="3">
        <v>17842</v>
      </c>
      <c r="E243" s="3">
        <v>2136</v>
      </c>
      <c r="F243" s="3">
        <v>2439</v>
      </c>
      <c r="G243" s="3">
        <v>5171</v>
      </c>
      <c r="H243" s="3">
        <v>3614</v>
      </c>
      <c r="I243" s="3">
        <v>903</v>
      </c>
      <c r="J243" s="3">
        <v>120</v>
      </c>
      <c r="K243" s="3">
        <v>71</v>
      </c>
      <c r="L243" s="41">
        <v>47263</v>
      </c>
      <c r="M243" s="4">
        <v>4818</v>
      </c>
      <c r="N243" s="53">
        <v>104.6</v>
      </c>
    </row>
    <row r="244" spans="1:14" ht="13.5">
      <c r="A244" s="37">
        <v>6</v>
      </c>
      <c r="B244" s="37">
        <v>8</v>
      </c>
      <c r="C244" s="40">
        <v>9156</v>
      </c>
      <c r="D244" s="3">
        <v>11008</v>
      </c>
      <c r="E244" s="3">
        <v>1277</v>
      </c>
      <c r="F244" s="3">
        <v>1365</v>
      </c>
      <c r="G244" s="3">
        <v>3382</v>
      </c>
      <c r="H244" s="3">
        <v>2118</v>
      </c>
      <c r="I244" s="3">
        <v>707</v>
      </c>
      <c r="J244" s="3">
        <v>80</v>
      </c>
      <c r="K244" s="3">
        <v>32</v>
      </c>
      <c r="L244" s="41">
        <v>29125</v>
      </c>
      <c r="M244" s="4" t="s">
        <v>46</v>
      </c>
      <c r="N244" s="53">
        <v>111.4</v>
      </c>
    </row>
    <row r="245" spans="1:14" ht="13.5">
      <c r="A245" s="37">
        <v>6</v>
      </c>
      <c r="B245" s="37">
        <v>7</v>
      </c>
      <c r="C245" s="40">
        <v>15266</v>
      </c>
      <c r="D245" s="3">
        <v>20432</v>
      </c>
      <c r="E245" s="3">
        <v>2139</v>
      </c>
      <c r="F245" s="3">
        <v>1543</v>
      </c>
      <c r="G245" s="3">
        <v>5128</v>
      </c>
      <c r="H245" s="3">
        <v>3253</v>
      </c>
      <c r="I245" s="3">
        <v>858</v>
      </c>
      <c r="J245" s="3">
        <v>142</v>
      </c>
      <c r="K245" s="3">
        <v>31</v>
      </c>
      <c r="L245" s="41">
        <v>48792</v>
      </c>
      <c r="M245" s="4">
        <v>2328</v>
      </c>
      <c r="N245" s="53">
        <v>100.7</v>
      </c>
    </row>
    <row r="246" spans="1:14" ht="13.5">
      <c r="A246" s="37">
        <v>6</v>
      </c>
      <c r="B246" s="37">
        <v>6</v>
      </c>
      <c r="C246" s="40">
        <v>13706</v>
      </c>
      <c r="D246" s="3">
        <v>17555</v>
      </c>
      <c r="E246" s="3">
        <v>1998</v>
      </c>
      <c r="F246" s="3">
        <v>1510</v>
      </c>
      <c r="G246" s="3">
        <v>5135</v>
      </c>
      <c r="H246" s="3">
        <v>5641</v>
      </c>
      <c r="I246" s="3">
        <v>760</v>
      </c>
      <c r="J246" s="3">
        <v>121</v>
      </c>
      <c r="K246" s="3">
        <v>38</v>
      </c>
      <c r="L246" s="41">
        <v>46464</v>
      </c>
      <c r="M246" s="4">
        <v>15082</v>
      </c>
      <c r="N246" s="53">
        <v>100.3</v>
      </c>
    </row>
    <row r="247" spans="1:14" ht="13.5">
      <c r="A247" s="37">
        <v>6</v>
      </c>
      <c r="B247" s="37">
        <v>5</v>
      </c>
      <c r="C247" s="40">
        <v>9545</v>
      </c>
      <c r="D247" s="3">
        <v>11589</v>
      </c>
      <c r="E247" s="3">
        <v>1685</v>
      </c>
      <c r="F247" s="3">
        <v>945</v>
      </c>
      <c r="G247" s="3">
        <v>3960</v>
      </c>
      <c r="H247" s="3">
        <v>2999</v>
      </c>
      <c r="I247" s="3">
        <v>597</v>
      </c>
      <c r="J247" s="3">
        <v>25</v>
      </c>
      <c r="K247" s="3">
        <v>37</v>
      </c>
      <c r="L247" s="41">
        <v>31382</v>
      </c>
      <c r="M247" s="4" t="s">
        <v>47</v>
      </c>
      <c r="N247" s="53">
        <v>98.7</v>
      </c>
    </row>
    <row r="248" spans="1:14" ht="13.5">
      <c r="A248" s="37">
        <v>6</v>
      </c>
      <c r="B248" s="37">
        <v>4</v>
      </c>
      <c r="C248" s="40">
        <v>11055</v>
      </c>
      <c r="D248" s="3">
        <v>12487</v>
      </c>
      <c r="E248" s="3">
        <v>1713</v>
      </c>
      <c r="F248" s="3">
        <v>1311</v>
      </c>
      <c r="G248" s="3">
        <v>4046</v>
      </c>
      <c r="H248" s="3">
        <v>2877</v>
      </c>
      <c r="I248" s="3">
        <v>745</v>
      </c>
      <c r="J248" s="3">
        <v>83</v>
      </c>
      <c r="K248" s="3">
        <v>31</v>
      </c>
      <c r="L248" s="41">
        <v>34348</v>
      </c>
      <c r="M248" s="4" t="s">
        <v>48</v>
      </c>
      <c r="N248" s="53">
        <v>94.5</v>
      </c>
    </row>
    <row r="249" spans="1:14" ht="13.5">
      <c r="A249" s="37">
        <v>6</v>
      </c>
      <c r="B249" s="37">
        <v>3</v>
      </c>
      <c r="C249" s="40">
        <v>19027</v>
      </c>
      <c r="D249" s="3">
        <v>24373</v>
      </c>
      <c r="E249" s="3">
        <v>2678</v>
      </c>
      <c r="F249" s="3">
        <v>2263</v>
      </c>
      <c r="G249" s="3">
        <v>7098</v>
      </c>
      <c r="H249" s="3">
        <v>3936</v>
      </c>
      <c r="I249" s="3">
        <v>1156</v>
      </c>
      <c r="J249" s="3">
        <v>227</v>
      </c>
      <c r="K249" s="3">
        <v>60</v>
      </c>
      <c r="L249" s="41">
        <v>60818</v>
      </c>
      <c r="M249" s="4">
        <v>24044</v>
      </c>
      <c r="N249" s="53">
        <v>110.4</v>
      </c>
    </row>
    <row r="250" spans="1:14" ht="13.5">
      <c r="A250" s="37">
        <v>6</v>
      </c>
      <c r="B250" s="37">
        <v>2</v>
      </c>
      <c r="C250" s="40">
        <v>11196</v>
      </c>
      <c r="D250" s="3">
        <v>14119</v>
      </c>
      <c r="E250" s="3">
        <v>1845</v>
      </c>
      <c r="F250" s="3">
        <v>1193</v>
      </c>
      <c r="G250" s="3">
        <v>4838</v>
      </c>
      <c r="H250" s="3">
        <v>2807</v>
      </c>
      <c r="I250" s="3">
        <v>713</v>
      </c>
      <c r="J250" s="3">
        <v>35</v>
      </c>
      <c r="K250" s="3">
        <v>28</v>
      </c>
      <c r="L250" s="41">
        <v>36774</v>
      </c>
      <c r="M250" s="4">
        <v>9474</v>
      </c>
      <c r="N250" s="53">
        <v>99</v>
      </c>
    </row>
    <row r="251" spans="1:14" ht="13.5">
      <c r="A251" s="37">
        <v>6</v>
      </c>
      <c r="B251" s="37">
        <v>1</v>
      </c>
      <c r="C251" s="40">
        <v>8449</v>
      </c>
      <c r="D251" s="3">
        <v>10202</v>
      </c>
      <c r="E251" s="3">
        <v>1429</v>
      </c>
      <c r="F251" s="3">
        <v>832</v>
      </c>
      <c r="G251" s="3">
        <v>3726</v>
      </c>
      <c r="H251" s="3">
        <v>2082</v>
      </c>
      <c r="I251" s="3">
        <v>464</v>
      </c>
      <c r="J251" s="3">
        <v>83</v>
      </c>
      <c r="K251" s="3">
        <v>33</v>
      </c>
      <c r="L251" s="41">
        <v>27300</v>
      </c>
      <c r="M251" s="4" t="s">
        <v>49</v>
      </c>
      <c r="N251" s="53">
        <v>96.8</v>
      </c>
    </row>
    <row r="252" spans="1:14" ht="13.5">
      <c r="A252" s="37">
        <v>5</v>
      </c>
      <c r="B252" s="37">
        <v>12</v>
      </c>
      <c r="C252" s="40">
        <v>11780</v>
      </c>
      <c r="D252" s="3">
        <v>14094</v>
      </c>
      <c r="E252" s="3">
        <v>1721</v>
      </c>
      <c r="F252" s="3">
        <v>785</v>
      </c>
      <c r="G252" s="3">
        <v>3382</v>
      </c>
      <c r="H252" s="3">
        <v>2342</v>
      </c>
      <c r="I252" s="3">
        <v>677</v>
      </c>
      <c r="J252" s="3">
        <v>77</v>
      </c>
      <c r="K252" s="3">
        <v>33</v>
      </c>
      <c r="L252" s="41">
        <v>34891</v>
      </c>
      <c r="M252" s="4" t="s">
        <v>50</v>
      </c>
      <c r="N252" s="53">
        <v>90.9</v>
      </c>
    </row>
    <row r="253" spans="1:14" ht="13.5">
      <c r="A253" s="37">
        <v>5</v>
      </c>
      <c r="B253" s="37">
        <v>11</v>
      </c>
      <c r="C253" s="40">
        <v>13793</v>
      </c>
      <c r="D253" s="3">
        <v>14413</v>
      </c>
      <c r="E253" s="3">
        <v>1726</v>
      </c>
      <c r="F253" s="3">
        <v>1096</v>
      </c>
      <c r="G253" s="3">
        <v>4963</v>
      </c>
      <c r="H253" s="3">
        <v>6434</v>
      </c>
      <c r="I253" s="3">
        <v>640</v>
      </c>
      <c r="J253" s="3">
        <v>74</v>
      </c>
      <c r="K253" s="3">
        <v>38</v>
      </c>
      <c r="L253" s="41">
        <v>43177</v>
      </c>
      <c r="M253" s="4">
        <v>9722</v>
      </c>
      <c r="N253" s="53">
        <v>91.2</v>
      </c>
    </row>
    <row r="254" spans="1:14" ht="13.5">
      <c r="A254" s="37">
        <v>5</v>
      </c>
      <c r="B254" s="37">
        <v>10</v>
      </c>
      <c r="C254" s="40">
        <v>12516</v>
      </c>
      <c r="D254" s="3">
        <v>13853</v>
      </c>
      <c r="E254" s="3">
        <v>1516</v>
      </c>
      <c r="F254" s="3">
        <v>1188</v>
      </c>
      <c r="G254" s="3">
        <v>5066</v>
      </c>
      <c r="H254" s="3">
        <v>3183</v>
      </c>
      <c r="I254" s="3">
        <v>685</v>
      </c>
      <c r="J254" s="3">
        <v>105</v>
      </c>
      <c r="K254" s="3">
        <v>42</v>
      </c>
      <c r="L254" s="41">
        <v>38154</v>
      </c>
      <c r="M254" s="4" t="s">
        <v>51</v>
      </c>
      <c r="N254" s="53">
        <v>92</v>
      </c>
    </row>
    <row r="255" spans="1:14" ht="13.5">
      <c r="A255" s="37">
        <v>5</v>
      </c>
      <c r="B255" s="37">
        <v>9</v>
      </c>
      <c r="C255" s="40">
        <v>14371</v>
      </c>
      <c r="D255" s="3">
        <v>17353</v>
      </c>
      <c r="E255" s="3">
        <v>1982</v>
      </c>
      <c r="F255" s="3">
        <v>1778</v>
      </c>
      <c r="G255" s="3">
        <v>5205</v>
      </c>
      <c r="H255" s="3">
        <v>3428</v>
      </c>
      <c r="I255" s="3">
        <v>862</v>
      </c>
      <c r="J255" s="3">
        <v>143</v>
      </c>
      <c r="K255" s="3">
        <v>76</v>
      </c>
      <c r="L255" s="41">
        <v>45198</v>
      </c>
      <c r="M255" s="4">
        <v>19064</v>
      </c>
      <c r="N255" s="53">
        <v>94.8</v>
      </c>
    </row>
    <row r="256" spans="1:14" ht="13.5">
      <c r="A256" s="37">
        <v>5</v>
      </c>
      <c r="B256" s="37">
        <v>8</v>
      </c>
      <c r="C256" s="40">
        <v>7810</v>
      </c>
      <c r="D256" s="3">
        <v>10165</v>
      </c>
      <c r="E256" s="3">
        <v>1063</v>
      </c>
      <c r="F256" s="3">
        <v>992</v>
      </c>
      <c r="G256" s="3">
        <v>3211</v>
      </c>
      <c r="H256" s="3">
        <v>2100</v>
      </c>
      <c r="I256" s="3">
        <v>670</v>
      </c>
      <c r="J256" s="3">
        <v>86</v>
      </c>
      <c r="K256" s="3">
        <v>37</v>
      </c>
      <c r="L256" s="41">
        <v>26134</v>
      </c>
      <c r="M256" s="4" t="s">
        <v>52</v>
      </c>
      <c r="N256" s="53">
        <v>88.5</v>
      </c>
    </row>
    <row r="257" spans="1:14" ht="13.5">
      <c r="A257" s="37">
        <v>5</v>
      </c>
      <c r="B257" s="37">
        <v>7</v>
      </c>
      <c r="C257" s="40">
        <v>14060</v>
      </c>
      <c r="D257" s="3">
        <v>21806</v>
      </c>
      <c r="E257" s="3">
        <v>1931</v>
      </c>
      <c r="F257" s="3">
        <v>1202</v>
      </c>
      <c r="G257" s="3">
        <v>5593</v>
      </c>
      <c r="H257" s="3">
        <v>2918</v>
      </c>
      <c r="I257" s="3">
        <v>713</v>
      </c>
      <c r="J257" s="3">
        <v>180</v>
      </c>
      <c r="K257" s="3">
        <v>47</v>
      </c>
      <c r="L257" s="41">
        <v>48450</v>
      </c>
      <c r="M257" s="4">
        <v>2117</v>
      </c>
      <c r="N257" s="53">
        <v>88.2</v>
      </c>
    </row>
    <row r="258" spans="1:14" ht="13.5">
      <c r="A258" s="37">
        <v>5</v>
      </c>
      <c r="B258" s="37">
        <v>6</v>
      </c>
      <c r="C258" s="40">
        <v>12779</v>
      </c>
      <c r="D258" s="3">
        <v>18316</v>
      </c>
      <c r="E258" s="3">
        <v>2015</v>
      </c>
      <c r="F258" s="3">
        <v>1179</v>
      </c>
      <c r="G258" s="3">
        <v>5353</v>
      </c>
      <c r="H258" s="3">
        <v>5796</v>
      </c>
      <c r="I258" s="3">
        <v>750</v>
      </c>
      <c r="J258" s="3">
        <v>102</v>
      </c>
      <c r="K258" s="3">
        <v>43</v>
      </c>
      <c r="L258" s="41">
        <v>46333</v>
      </c>
      <c r="M258" s="4">
        <v>14527</v>
      </c>
      <c r="N258" s="53">
        <v>87</v>
      </c>
    </row>
    <row r="259" spans="1:14" ht="13.5">
      <c r="A259" s="37">
        <v>5</v>
      </c>
      <c r="B259" s="37">
        <v>5</v>
      </c>
      <c r="C259" s="40">
        <v>8582</v>
      </c>
      <c r="D259" s="3">
        <v>12978</v>
      </c>
      <c r="E259" s="3">
        <v>1515</v>
      </c>
      <c r="F259" s="3">
        <v>878</v>
      </c>
      <c r="G259" s="3">
        <v>4492</v>
      </c>
      <c r="H259" s="3">
        <v>2759</v>
      </c>
      <c r="I259" s="3">
        <v>542</v>
      </c>
      <c r="J259" s="3">
        <v>35</v>
      </c>
      <c r="K259" s="3">
        <v>25</v>
      </c>
      <c r="L259" s="41">
        <v>31806</v>
      </c>
      <c r="M259" s="4" t="s">
        <v>53</v>
      </c>
      <c r="N259" s="53">
        <v>96.2</v>
      </c>
    </row>
    <row r="260" spans="1:14" ht="13.5">
      <c r="A260" s="37">
        <v>5</v>
      </c>
      <c r="B260" s="37">
        <v>4</v>
      </c>
      <c r="C260" s="40">
        <v>10192</v>
      </c>
      <c r="D260" s="3">
        <v>14483</v>
      </c>
      <c r="E260" s="3">
        <v>1554</v>
      </c>
      <c r="F260" s="3">
        <v>1324</v>
      </c>
      <c r="G260" s="3">
        <v>5022</v>
      </c>
      <c r="H260" s="3">
        <v>3043</v>
      </c>
      <c r="I260" s="3">
        <v>637</v>
      </c>
      <c r="J260" s="3">
        <v>63</v>
      </c>
      <c r="K260" s="3">
        <v>29</v>
      </c>
      <c r="L260" s="41">
        <v>36347</v>
      </c>
      <c r="M260" s="4" t="s">
        <v>54</v>
      </c>
      <c r="N260" s="53">
        <v>86.1</v>
      </c>
    </row>
    <row r="261" spans="1:14" ht="13.5">
      <c r="A261" s="37">
        <v>5</v>
      </c>
      <c r="B261" s="37">
        <v>3</v>
      </c>
      <c r="C261" s="40">
        <v>16941</v>
      </c>
      <c r="D261" s="3">
        <v>27287</v>
      </c>
      <c r="E261" s="3">
        <v>2392</v>
      </c>
      <c r="F261" s="3">
        <v>2352</v>
      </c>
      <c r="G261" s="3">
        <v>7928</v>
      </c>
      <c r="H261" s="3">
        <v>3985</v>
      </c>
      <c r="I261" s="3">
        <v>965</v>
      </c>
      <c r="J261" s="3">
        <v>283</v>
      </c>
      <c r="K261" s="3">
        <v>67</v>
      </c>
      <c r="L261" s="41">
        <v>62200</v>
      </c>
      <c r="M261" s="4">
        <v>21785</v>
      </c>
      <c r="N261" s="53">
        <v>95.4</v>
      </c>
    </row>
    <row r="262" spans="1:14" ht="13.5">
      <c r="A262" s="37">
        <v>5</v>
      </c>
      <c r="B262" s="37">
        <v>2</v>
      </c>
      <c r="C262" s="40">
        <v>11435</v>
      </c>
      <c r="D262" s="3">
        <v>16941</v>
      </c>
      <c r="E262" s="3">
        <v>1777</v>
      </c>
      <c r="F262" s="3">
        <v>1346</v>
      </c>
      <c r="G262" s="3">
        <v>5310</v>
      </c>
      <c r="H262" s="3">
        <v>2886</v>
      </c>
      <c r="I262" s="3">
        <v>563</v>
      </c>
      <c r="J262" s="3">
        <v>112</v>
      </c>
      <c r="K262" s="3">
        <v>45</v>
      </c>
      <c r="L262" s="41">
        <v>40415</v>
      </c>
      <c r="M262" s="4">
        <v>12222</v>
      </c>
      <c r="N262" s="53">
        <v>86.6</v>
      </c>
    </row>
    <row r="263" spans="1:14" ht="13.5">
      <c r="A263" s="37">
        <v>5</v>
      </c>
      <c r="B263" s="37">
        <v>1</v>
      </c>
      <c r="C263" s="40">
        <v>7884</v>
      </c>
      <c r="D263" s="3">
        <v>11250</v>
      </c>
      <c r="E263" s="3">
        <v>1086</v>
      </c>
      <c r="F263" s="3">
        <v>976</v>
      </c>
      <c r="G263" s="3">
        <v>4146</v>
      </c>
      <c r="H263" s="3">
        <v>2351</v>
      </c>
      <c r="I263" s="3">
        <v>436</v>
      </c>
      <c r="J263" s="3">
        <v>21</v>
      </c>
      <c r="K263" s="3">
        <v>43</v>
      </c>
      <c r="L263" s="41">
        <v>28193</v>
      </c>
      <c r="M263" s="4" t="s">
        <v>55</v>
      </c>
      <c r="N263" s="53">
        <v>80.9</v>
      </c>
    </row>
    <row r="264" spans="1:14" ht="13.5">
      <c r="A264" s="37">
        <v>4</v>
      </c>
      <c r="B264" s="37">
        <v>12</v>
      </c>
      <c r="C264" s="40">
        <v>11570</v>
      </c>
      <c r="D264" s="3">
        <v>16895</v>
      </c>
      <c r="E264" s="3">
        <v>1460</v>
      </c>
      <c r="F264" s="3">
        <v>1055</v>
      </c>
      <c r="G264" s="3">
        <v>4215</v>
      </c>
      <c r="H264" s="3">
        <v>2544</v>
      </c>
      <c r="I264" s="3">
        <v>580</v>
      </c>
      <c r="J264" s="3">
        <v>41</v>
      </c>
      <c r="K264" s="3">
        <v>35</v>
      </c>
      <c r="L264" s="41">
        <v>38395</v>
      </c>
      <c r="M264" s="4" t="s">
        <v>56</v>
      </c>
      <c r="N264" s="53">
        <v>84.7</v>
      </c>
    </row>
    <row r="265" spans="1:14" ht="13.5">
      <c r="A265" s="37">
        <v>4</v>
      </c>
      <c r="B265" s="37">
        <v>11</v>
      </c>
      <c r="C265" s="40">
        <v>12389</v>
      </c>
      <c r="D265" s="3">
        <v>19007</v>
      </c>
      <c r="E265" s="3">
        <v>1318</v>
      </c>
      <c r="F265" s="3">
        <v>1173</v>
      </c>
      <c r="G265" s="3">
        <v>5108</v>
      </c>
      <c r="H265" s="3">
        <v>7528</v>
      </c>
      <c r="I265" s="3">
        <v>702</v>
      </c>
      <c r="J265" s="3">
        <v>54</v>
      </c>
      <c r="K265" s="3">
        <v>44</v>
      </c>
      <c r="L265" s="41">
        <v>47323</v>
      </c>
      <c r="M265" s="4">
        <v>5844</v>
      </c>
      <c r="N265" s="53">
        <v>80.5</v>
      </c>
    </row>
    <row r="266" spans="1:14" ht="13.5">
      <c r="A266" s="37">
        <v>4</v>
      </c>
      <c r="B266" s="37">
        <v>10</v>
      </c>
      <c r="C266" s="40">
        <v>10324</v>
      </c>
      <c r="D266" s="3">
        <v>17834</v>
      </c>
      <c r="E266" s="3">
        <v>1401</v>
      </c>
      <c r="F266" s="3">
        <v>1498</v>
      </c>
      <c r="G266" s="3">
        <v>6066</v>
      </c>
      <c r="H266" s="3">
        <v>3417</v>
      </c>
      <c r="I266" s="3">
        <v>769</v>
      </c>
      <c r="J266" s="3">
        <v>110</v>
      </c>
      <c r="K266" s="3">
        <v>60</v>
      </c>
      <c r="L266" s="41">
        <v>41479</v>
      </c>
      <c r="M266" s="4" t="s">
        <v>57</v>
      </c>
      <c r="N266" s="53">
        <v>80.8</v>
      </c>
    </row>
    <row r="267" spans="1:14" ht="13.5">
      <c r="A267" s="37">
        <v>4</v>
      </c>
      <c r="B267" s="37">
        <v>9</v>
      </c>
      <c r="C267" s="40">
        <v>12012</v>
      </c>
      <c r="D267" s="3">
        <v>20692</v>
      </c>
      <c r="E267" s="3">
        <v>1684</v>
      </c>
      <c r="F267" s="3">
        <v>2213</v>
      </c>
      <c r="G267" s="3">
        <v>6464</v>
      </c>
      <c r="H267" s="3">
        <v>3532</v>
      </c>
      <c r="I267" s="3">
        <v>868</v>
      </c>
      <c r="J267" s="3">
        <v>145</v>
      </c>
      <c r="K267" s="3">
        <v>83</v>
      </c>
      <c r="L267" s="41">
        <v>47693</v>
      </c>
      <c r="M267" s="4">
        <v>18147</v>
      </c>
      <c r="N267" s="53">
        <v>91.1</v>
      </c>
    </row>
    <row r="268" spans="1:14" ht="13.5">
      <c r="A268" s="37">
        <v>4</v>
      </c>
      <c r="B268" s="37">
        <v>8</v>
      </c>
      <c r="C268" s="40">
        <v>7391</v>
      </c>
      <c r="D268" s="3">
        <v>12769</v>
      </c>
      <c r="E268" s="3">
        <v>1096</v>
      </c>
      <c r="F268" s="3">
        <v>1196</v>
      </c>
      <c r="G268" s="3">
        <v>4115</v>
      </c>
      <c r="H268" s="3">
        <v>2212</v>
      </c>
      <c r="I268" s="3">
        <v>597</v>
      </c>
      <c r="J268" s="3">
        <v>107</v>
      </c>
      <c r="K268" s="3">
        <v>63</v>
      </c>
      <c r="L268" s="41">
        <v>29546</v>
      </c>
      <c r="M268" s="4" t="s">
        <v>58</v>
      </c>
      <c r="N268" s="53">
        <v>80.5</v>
      </c>
    </row>
    <row r="269" spans="1:14" ht="13.5">
      <c r="A269" s="37">
        <v>4</v>
      </c>
      <c r="B269" s="37">
        <v>7</v>
      </c>
      <c r="C269" s="40">
        <v>14267</v>
      </c>
      <c r="D269" s="3">
        <v>26227</v>
      </c>
      <c r="E269" s="3">
        <v>1876</v>
      </c>
      <c r="F269" s="3">
        <v>1659</v>
      </c>
      <c r="G269" s="3">
        <v>6556</v>
      </c>
      <c r="H269" s="3">
        <v>3308</v>
      </c>
      <c r="I269" s="3">
        <v>808</v>
      </c>
      <c r="J269" s="3">
        <v>192</v>
      </c>
      <c r="K269" s="3">
        <v>49</v>
      </c>
      <c r="L269" s="41">
        <v>54942</v>
      </c>
      <c r="M269" s="4">
        <v>1688</v>
      </c>
      <c r="N269" s="53">
        <v>86</v>
      </c>
    </row>
    <row r="270" spans="1:14" ht="13.5">
      <c r="A270" s="37">
        <v>4</v>
      </c>
      <c r="B270" s="37">
        <v>6</v>
      </c>
      <c r="C270" s="40">
        <v>13197</v>
      </c>
      <c r="D270" s="3">
        <v>22636</v>
      </c>
      <c r="E270" s="3">
        <v>1950</v>
      </c>
      <c r="F270" s="3">
        <v>1753</v>
      </c>
      <c r="G270" s="3">
        <v>6744</v>
      </c>
      <c r="H270" s="3">
        <v>6174</v>
      </c>
      <c r="I270" s="3">
        <v>628</v>
      </c>
      <c r="J270" s="3">
        <v>125</v>
      </c>
      <c r="K270" s="3">
        <v>47</v>
      </c>
      <c r="L270" s="41">
        <v>53254</v>
      </c>
      <c r="M270" s="4">
        <v>20190</v>
      </c>
      <c r="N270" s="53">
        <v>90.6</v>
      </c>
    </row>
    <row r="271" spans="1:14" ht="13.5">
      <c r="A271" s="37">
        <v>4</v>
      </c>
      <c r="B271" s="37">
        <v>5</v>
      </c>
      <c r="C271" s="40">
        <v>9144</v>
      </c>
      <c r="D271" s="3">
        <v>16500</v>
      </c>
      <c r="E271" s="3">
        <v>1535</v>
      </c>
      <c r="F271" s="3">
        <v>1435</v>
      </c>
      <c r="G271" s="3">
        <v>5320</v>
      </c>
      <c r="H271" s="3">
        <v>3029</v>
      </c>
      <c r="I271" s="3">
        <v>541</v>
      </c>
      <c r="J271" s="3">
        <v>75</v>
      </c>
      <c r="K271" s="3">
        <v>49</v>
      </c>
      <c r="L271" s="41">
        <v>37628</v>
      </c>
      <c r="M271" s="4" t="s">
        <v>59</v>
      </c>
      <c r="N271" s="53">
        <v>80.9</v>
      </c>
    </row>
    <row r="272" spans="1:14" ht="13.5">
      <c r="A272" s="37">
        <v>4</v>
      </c>
      <c r="B272" s="37">
        <v>4</v>
      </c>
      <c r="C272" s="40">
        <v>10719</v>
      </c>
      <c r="D272" s="3">
        <v>18366</v>
      </c>
      <c r="E272" s="3">
        <v>1671</v>
      </c>
      <c r="F272" s="3">
        <v>1513</v>
      </c>
      <c r="G272" s="3">
        <v>6066</v>
      </c>
      <c r="H272" s="3">
        <v>3080</v>
      </c>
      <c r="I272" s="3">
        <v>633</v>
      </c>
      <c r="J272" s="3">
        <v>102</v>
      </c>
      <c r="K272" s="3">
        <v>55</v>
      </c>
      <c r="L272" s="41">
        <v>42205</v>
      </c>
      <c r="M272" s="4" t="s">
        <v>60</v>
      </c>
      <c r="N272" s="53">
        <v>87.1</v>
      </c>
    </row>
    <row r="273" spans="1:14" ht="13.5">
      <c r="A273" s="37">
        <v>4</v>
      </c>
      <c r="B273" s="37">
        <v>3</v>
      </c>
      <c r="C273" s="40">
        <v>14593</v>
      </c>
      <c r="D273" s="3">
        <v>30301</v>
      </c>
      <c r="E273" s="3">
        <v>2502</v>
      </c>
      <c r="F273" s="3">
        <v>3060</v>
      </c>
      <c r="G273" s="3">
        <v>8915</v>
      </c>
      <c r="H273" s="3">
        <v>4402</v>
      </c>
      <c r="I273" s="3">
        <v>936</v>
      </c>
      <c r="J273" s="3">
        <v>376</v>
      </c>
      <c r="K273" s="3">
        <v>81</v>
      </c>
      <c r="L273" s="41">
        <v>65166</v>
      </c>
      <c r="M273" s="4">
        <v>18489</v>
      </c>
      <c r="N273" s="53">
        <v>85.2</v>
      </c>
    </row>
    <row r="274" spans="1:14" ht="13.5">
      <c r="A274" s="37">
        <v>4</v>
      </c>
      <c r="B274" s="37">
        <v>2</v>
      </c>
      <c r="C274" s="40">
        <v>11483</v>
      </c>
      <c r="D274" s="3">
        <v>20695</v>
      </c>
      <c r="E274" s="3">
        <v>1815</v>
      </c>
      <c r="F274" s="3">
        <v>1749</v>
      </c>
      <c r="G274" s="3">
        <v>6822</v>
      </c>
      <c r="H274" s="3">
        <v>3280</v>
      </c>
      <c r="I274" s="3">
        <v>708</v>
      </c>
      <c r="J274" s="3">
        <v>71</v>
      </c>
      <c r="K274" s="3">
        <v>54</v>
      </c>
      <c r="L274" s="41">
        <v>46677</v>
      </c>
      <c r="M274" s="4">
        <v>11827</v>
      </c>
      <c r="N274" s="53">
        <v>88.7</v>
      </c>
    </row>
    <row r="275" spans="1:14" ht="13.5">
      <c r="A275" s="37">
        <v>4</v>
      </c>
      <c r="B275" s="37">
        <v>1</v>
      </c>
      <c r="C275" s="40">
        <v>9491</v>
      </c>
      <c r="D275" s="3">
        <v>13546</v>
      </c>
      <c r="E275" s="3">
        <v>1236</v>
      </c>
      <c r="F275" s="3">
        <v>1501</v>
      </c>
      <c r="G275" s="3">
        <v>5558</v>
      </c>
      <c r="H275" s="3">
        <v>2912</v>
      </c>
      <c r="I275" s="3">
        <v>527</v>
      </c>
      <c r="J275" s="3">
        <v>27</v>
      </c>
      <c r="K275" s="3">
        <v>52</v>
      </c>
      <c r="L275" s="41">
        <v>34850</v>
      </c>
      <c r="M275" s="4" t="s">
        <v>61</v>
      </c>
      <c r="N275" s="53">
        <v>91.1</v>
      </c>
    </row>
    <row r="276" spans="1:14" ht="13.5">
      <c r="A276" s="37">
        <v>3</v>
      </c>
      <c r="B276" s="37">
        <v>12</v>
      </c>
      <c r="C276" s="40">
        <v>13013</v>
      </c>
      <c r="D276" s="3">
        <v>20093</v>
      </c>
      <c r="E276" s="3">
        <v>1457</v>
      </c>
      <c r="F276" s="3">
        <v>1609</v>
      </c>
      <c r="G276" s="3">
        <v>5299</v>
      </c>
      <c r="H276" s="3">
        <v>2995</v>
      </c>
      <c r="I276" s="3">
        <v>773</v>
      </c>
      <c r="J276" s="3">
        <v>56</v>
      </c>
      <c r="K276" s="3">
        <v>50</v>
      </c>
      <c r="L276" s="41">
        <v>45345</v>
      </c>
      <c r="M276" s="4" t="s">
        <v>62</v>
      </c>
      <c r="N276" s="53">
        <v>81.6</v>
      </c>
    </row>
    <row r="277" spans="1:14" ht="13.5">
      <c r="A277" s="37">
        <v>3</v>
      </c>
      <c r="B277" s="37">
        <v>11</v>
      </c>
      <c r="C277" s="40">
        <v>14134</v>
      </c>
      <c r="D277" s="3">
        <v>24884</v>
      </c>
      <c r="E277" s="3">
        <v>1745</v>
      </c>
      <c r="F277" s="3">
        <v>1750</v>
      </c>
      <c r="G277" s="3">
        <v>6814</v>
      </c>
      <c r="H277" s="3">
        <v>8341</v>
      </c>
      <c r="I277" s="3">
        <v>906</v>
      </c>
      <c r="J277" s="3">
        <v>148</v>
      </c>
      <c r="K277" s="3">
        <v>47</v>
      </c>
      <c r="L277" s="41">
        <v>58769</v>
      </c>
      <c r="M277" s="4">
        <v>7432</v>
      </c>
      <c r="N277" s="53">
        <v>92.1</v>
      </c>
    </row>
    <row r="278" spans="1:14" ht="13.5">
      <c r="A278" s="37">
        <v>3</v>
      </c>
      <c r="B278" s="37">
        <v>10</v>
      </c>
      <c r="C278" s="40">
        <v>11404</v>
      </c>
      <c r="D278" s="3">
        <v>23848</v>
      </c>
      <c r="E278" s="3">
        <v>1636</v>
      </c>
      <c r="F278" s="3">
        <v>1873</v>
      </c>
      <c r="G278" s="3">
        <v>7520</v>
      </c>
      <c r="H278" s="3">
        <v>3819</v>
      </c>
      <c r="I278" s="3">
        <v>1036</v>
      </c>
      <c r="J278" s="3">
        <v>145</v>
      </c>
      <c r="K278" s="3">
        <v>56</v>
      </c>
      <c r="L278" s="41">
        <v>51337</v>
      </c>
      <c r="M278" s="4" t="s">
        <v>63</v>
      </c>
      <c r="N278" s="53">
        <v>86.3</v>
      </c>
    </row>
    <row r="279" spans="1:14" ht="13.5">
      <c r="A279" s="37">
        <v>3</v>
      </c>
      <c r="B279" s="37">
        <v>9</v>
      </c>
      <c r="C279" s="40">
        <v>11733</v>
      </c>
      <c r="D279" s="3">
        <v>24059</v>
      </c>
      <c r="E279" s="3">
        <v>2009</v>
      </c>
      <c r="F279" s="3">
        <v>2852</v>
      </c>
      <c r="G279" s="3">
        <v>7035</v>
      </c>
      <c r="H279" s="3">
        <v>3637</v>
      </c>
      <c r="I279" s="3">
        <v>838</v>
      </c>
      <c r="J279" s="3">
        <v>106</v>
      </c>
      <c r="K279" s="3">
        <v>75</v>
      </c>
      <c r="L279" s="41">
        <v>52344</v>
      </c>
      <c r="M279" s="4">
        <v>15651</v>
      </c>
      <c r="N279" s="53">
        <v>86.6</v>
      </c>
    </row>
    <row r="280" spans="1:14" ht="13.5">
      <c r="A280" s="37">
        <v>3</v>
      </c>
      <c r="B280" s="37">
        <v>8</v>
      </c>
      <c r="C280" s="40">
        <v>8379</v>
      </c>
      <c r="D280" s="3">
        <v>16805</v>
      </c>
      <c r="E280" s="3">
        <v>1266</v>
      </c>
      <c r="F280" s="3">
        <v>1616</v>
      </c>
      <c r="G280" s="3">
        <v>5143</v>
      </c>
      <c r="H280" s="3">
        <v>2524</v>
      </c>
      <c r="I280" s="3">
        <v>686</v>
      </c>
      <c r="J280" s="3">
        <v>224</v>
      </c>
      <c r="K280" s="3">
        <v>50</v>
      </c>
      <c r="L280" s="41">
        <v>36693</v>
      </c>
      <c r="M280" s="4" t="s">
        <v>64</v>
      </c>
      <c r="N280" s="53">
        <v>89.5</v>
      </c>
    </row>
    <row r="281" spans="1:14" ht="13.5">
      <c r="A281" s="37">
        <v>3</v>
      </c>
      <c r="B281" s="37">
        <v>7</v>
      </c>
      <c r="C281" s="40">
        <v>13233</v>
      </c>
      <c r="D281" s="3">
        <v>33379</v>
      </c>
      <c r="E281" s="3">
        <v>2312</v>
      </c>
      <c r="F281" s="3">
        <v>2119</v>
      </c>
      <c r="G281" s="3">
        <v>8196</v>
      </c>
      <c r="H281" s="3">
        <v>3741</v>
      </c>
      <c r="I281" s="3">
        <v>683</v>
      </c>
      <c r="J281" s="3">
        <v>159</v>
      </c>
      <c r="K281" s="3">
        <v>75</v>
      </c>
      <c r="L281" s="41">
        <v>63897</v>
      </c>
      <c r="M281" s="4">
        <v>5142</v>
      </c>
      <c r="N281" s="53">
        <v>88.4</v>
      </c>
    </row>
    <row r="282" spans="1:14" ht="13.5">
      <c r="A282" s="37">
        <v>3</v>
      </c>
      <c r="B282" s="37">
        <v>6</v>
      </c>
      <c r="C282" s="40">
        <v>10590</v>
      </c>
      <c r="D282" s="3">
        <v>26506</v>
      </c>
      <c r="E282" s="3">
        <v>2729</v>
      </c>
      <c r="F282" s="3">
        <v>2140</v>
      </c>
      <c r="G282" s="3">
        <v>7722</v>
      </c>
      <c r="H282" s="3">
        <v>8179</v>
      </c>
      <c r="I282" s="3">
        <v>697</v>
      </c>
      <c r="J282" s="3">
        <v>134</v>
      </c>
      <c r="K282" s="3">
        <v>58</v>
      </c>
      <c r="L282" s="41">
        <v>58755</v>
      </c>
      <c r="M282" s="4">
        <v>12243</v>
      </c>
      <c r="N282" s="53">
        <v>85.1</v>
      </c>
    </row>
    <row r="283" spans="1:14" ht="13.5">
      <c r="A283" s="37">
        <v>3</v>
      </c>
      <c r="B283" s="37">
        <v>5</v>
      </c>
      <c r="C283" s="40">
        <v>8628</v>
      </c>
      <c r="D283" s="3">
        <v>22003</v>
      </c>
      <c r="E283" s="3">
        <v>2099</v>
      </c>
      <c r="F283" s="3">
        <v>1883</v>
      </c>
      <c r="G283" s="3">
        <v>6700</v>
      </c>
      <c r="H283" s="3">
        <v>4461</v>
      </c>
      <c r="I283" s="3">
        <v>614</v>
      </c>
      <c r="J283" s="3">
        <v>68</v>
      </c>
      <c r="K283" s="3">
        <v>56</v>
      </c>
      <c r="L283" s="41">
        <v>46512</v>
      </c>
      <c r="M283" s="4" t="s">
        <v>65</v>
      </c>
      <c r="N283" s="53">
        <v>89.3</v>
      </c>
    </row>
    <row r="284" spans="1:14" ht="13.5">
      <c r="A284" s="37">
        <v>3</v>
      </c>
      <c r="B284" s="37">
        <v>4</v>
      </c>
      <c r="C284" s="40">
        <v>8188</v>
      </c>
      <c r="D284" s="3">
        <v>23505</v>
      </c>
      <c r="E284" s="3">
        <v>2136</v>
      </c>
      <c r="F284" s="3">
        <v>2020</v>
      </c>
      <c r="G284" s="3">
        <v>7277</v>
      </c>
      <c r="H284" s="3">
        <v>4505</v>
      </c>
      <c r="I284" s="3">
        <v>635</v>
      </c>
      <c r="J284" s="3">
        <v>134</v>
      </c>
      <c r="K284" s="3">
        <v>55</v>
      </c>
      <c r="L284" s="41">
        <v>48455</v>
      </c>
      <c r="M284" s="4" t="s">
        <v>66</v>
      </c>
      <c r="N284" s="53">
        <v>92.8</v>
      </c>
    </row>
    <row r="285" spans="1:14" ht="13.5">
      <c r="A285" s="37">
        <v>3</v>
      </c>
      <c r="B285" s="37">
        <v>3</v>
      </c>
      <c r="C285" s="40">
        <v>11935</v>
      </c>
      <c r="D285" s="3">
        <v>40096</v>
      </c>
      <c r="E285" s="3">
        <v>3111</v>
      </c>
      <c r="F285" s="3">
        <v>3472</v>
      </c>
      <c r="G285" s="3">
        <v>10256</v>
      </c>
      <c r="H285" s="3">
        <v>6306</v>
      </c>
      <c r="I285" s="3">
        <v>913</v>
      </c>
      <c r="J285" s="3">
        <v>295</v>
      </c>
      <c r="K285" s="3">
        <v>63</v>
      </c>
      <c r="L285" s="41">
        <v>76447</v>
      </c>
      <c r="M285" s="4">
        <v>23818</v>
      </c>
      <c r="N285" s="53">
        <v>89.6</v>
      </c>
    </row>
    <row r="286" spans="1:14" ht="13.5">
      <c r="A286" s="37">
        <v>3</v>
      </c>
      <c r="B286" s="37">
        <v>2</v>
      </c>
      <c r="C286" s="40">
        <v>8932</v>
      </c>
      <c r="D286" s="3">
        <v>25337</v>
      </c>
      <c r="E286" s="3">
        <v>2329</v>
      </c>
      <c r="F286" s="3">
        <v>2245</v>
      </c>
      <c r="G286" s="3">
        <v>8176</v>
      </c>
      <c r="H286" s="3">
        <v>4849</v>
      </c>
      <c r="I286" s="3">
        <v>612</v>
      </c>
      <c r="J286" s="3">
        <v>88</v>
      </c>
      <c r="K286" s="3">
        <v>61</v>
      </c>
      <c r="L286" s="41">
        <v>52629</v>
      </c>
      <c r="M286" s="4">
        <v>14389</v>
      </c>
      <c r="N286" s="53">
        <v>93.2</v>
      </c>
    </row>
    <row r="287" spans="1:14" ht="13.5">
      <c r="A287" s="37">
        <v>3</v>
      </c>
      <c r="B287" s="37">
        <v>1</v>
      </c>
      <c r="C287" s="40">
        <v>7095</v>
      </c>
      <c r="D287" s="3">
        <v>17220</v>
      </c>
      <c r="E287" s="3">
        <v>1720</v>
      </c>
      <c r="F287" s="3">
        <v>1849</v>
      </c>
      <c r="G287" s="3">
        <v>6187</v>
      </c>
      <c r="H287" s="3">
        <v>3556</v>
      </c>
      <c r="I287" s="3">
        <v>509</v>
      </c>
      <c r="J287" s="3">
        <v>47</v>
      </c>
      <c r="K287" s="3">
        <v>57</v>
      </c>
      <c r="L287" s="41">
        <v>38240</v>
      </c>
      <c r="M287" s="4" t="s">
        <v>67</v>
      </c>
      <c r="N287" s="53">
        <v>93.1</v>
      </c>
    </row>
    <row r="288" spans="1:14" ht="13.5">
      <c r="A288" s="37">
        <v>2</v>
      </c>
      <c r="B288" s="37">
        <v>12</v>
      </c>
      <c r="C288" s="40">
        <v>10262</v>
      </c>
      <c r="D288" s="3">
        <v>29234</v>
      </c>
      <c r="E288" s="3">
        <v>2426</v>
      </c>
      <c r="F288" s="3">
        <v>1844</v>
      </c>
      <c r="G288" s="3">
        <v>6352</v>
      </c>
      <c r="H288" s="3">
        <v>4743</v>
      </c>
      <c r="I288" s="3">
        <v>624</v>
      </c>
      <c r="J288" s="3">
        <v>64</v>
      </c>
      <c r="K288" s="3">
        <v>48</v>
      </c>
      <c r="L288" s="41">
        <v>55597</v>
      </c>
      <c r="M288" s="4" t="s">
        <v>68</v>
      </c>
      <c r="N288" s="53">
        <v>92.8</v>
      </c>
    </row>
    <row r="289" spans="1:14" ht="13.5">
      <c r="A289" s="37">
        <v>2</v>
      </c>
      <c r="B289" s="37">
        <v>11</v>
      </c>
      <c r="C289" s="40">
        <v>10306</v>
      </c>
      <c r="D289" s="3">
        <v>30937</v>
      </c>
      <c r="E289" s="3">
        <v>2252</v>
      </c>
      <c r="F289" s="3">
        <v>2195</v>
      </c>
      <c r="G289" s="3">
        <v>7916</v>
      </c>
      <c r="H289" s="3">
        <v>9044</v>
      </c>
      <c r="I289" s="3">
        <v>963</v>
      </c>
      <c r="J289" s="3">
        <v>150</v>
      </c>
      <c r="K289" s="3">
        <v>56</v>
      </c>
      <c r="L289" s="41">
        <v>63819</v>
      </c>
      <c r="M289" s="4">
        <v>4355</v>
      </c>
      <c r="N289" s="53">
        <v>92.4</v>
      </c>
    </row>
    <row r="290" spans="1:14" ht="13.5">
      <c r="A290" s="37">
        <v>2</v>
      </c>
      <c r="B290" s="37">
        <v>10</v>
      </c>
      <c r="C290" s="40">
        <v>10595</v>
      </c>
      <c r="D290" s="3">
        <v>29383</v>
      </c>
      <c r="E290" s="3">
        <v>2272</v>
      </c>
      <c r="F290" s="3">
        <v>2129</v>
      </c>
      <c r="G290" s="3">
        <v>8301</v>
      </c>
      <c r="H290" s="3">
        <v>5864</v>
      </c>
      <c r="I290" s="3">
        <v>662</v>
      </c>
      <c r="J290" s="3">
        <v>174</v>
      </c>
      <c r="K290" s="3">
        <v>84</v>
      </c>
      <c r="L290" s="41">
        <v>59464</v>
      </c>
      <c r="M290" s="4" t="s">
        <v>69</v>
      </c>
      <c r="N290" s="53">
        <v>96.2</v>
      </c>
    </row>
    <row r="291" spans="1:14" ht="13.5">
      <c r="A291" s="37">
        <v>2</v>
      </c>
      <c r="B291" s="37">
        <v>9</v>
      </c>
      <c r="C291" s="40">
        <v>10047</v>
      </c>
      <c r="D291" s="3">
        <v>29844</v>
      </c>
      <c r="E291" s="3">
        <v>2590</v>
      </c>
      <c r="F291" s="3">
        <v>2886</v>
      </c>
      <c r="G291" s="3">
        <v>8233</v>
      </c>
      <c r="H291" s="3">
        <v>5860</v>
      </c>
      <c r="I291" s="3">
        <v>756</v>
      </c>
      <c r="J291" s="3">
        <v>175</v>
      </c>
      <c r="K291" s="3">
        <v>79</v>
      </c>
      <c r="L291" s="41">
        <v>60470</v>
      </c>
      <c r="M291" s="4">
        <v>19482</v>
      </c>
      <c r="N291" s="53">
        <v>94.2</v>
      </c>
    </row>
    <row r="292" spans="1:14" ht="13.5">
      <c r="A292" s="37">
        <v>2</v>
      </c>
      <c r="B292" s="37">
        <v>8</v>
      </c>
      <c r="C292" s="40">
        <v>6036</v>
      </c>
      <c r="D292" s="3">
        <v>21105</v>
      </c>
      <c r="E292" s="3">
        <v>1856</v>
      </c>
      <c r="F292" s="3">
        <v>1878</v>
      </c>
      <c r="G292" s="3">
        <v>5434</v>
      </c>
      <c r="H292" s="3">
        <v>3723</v>
      </c>
      <c r="I292" s="3">
        <v>737</v>
      </c>
      <c r="J292" s="3">
        <v>138</v>
      </c>
      <c r="K292" s="3">
        <v>81</v>
      </c>
      <c r="L292" s="41">
        <v>40988</v>
      </c>
      <c r="M292" s="4" t="s">
        <v>70</v>
      </c>
      <c r="N292" s="53">
        <v>104.9</v>
      </c>
    </row>
    <row r="293" spans="1:14" ht="13.5">
      <c r="A293" s="37">
        <v>2</v>
      </c>
      <c r="B293" s="37">
        <v>7</v>
      </c>
      <c r="C293" s="40">
        <v>9680</v>
      </c>
      <c r="D293" s="3">
        <v>41344</v>
      </c>
      <c r="E293" s="3">
        <v>3124</v>
      </c>
      <c r="F293" s="3">
        <v>2346</v>
      </c>
      <c r="G293" s="3">
        <v>8995</v>
      </c>
      <c r="H293" s="3">
        <v>5705</v>
      </c>
      <c r="I293" s="3">
        <v>773</v>
      </c>
      <c r="J293" s="3">
        <v>232</v>
      </c>
      <c r="K293" s="3">
        <v>94</v>
      </c>
      <c r="L293" s="41">
        <v>72293</v>
      </c>
      <c r="M293" s="4">
        <v>3227</v>
      </c>
      <c r="N293" s="53">
        <v>100.5</v>
      </c>
    </row>
    <row r="294" spans="1:14" ht="13.5">
      <c r="A294" s="37">
        <v>2</v>
      </c>
      <c r="B294" s="37">
        <v>6</v>
      </c>
      <c r="C294" s="40">
        <v>9315</v>
      </c>
      <c r="D294" s="3">
        <v>36171</v>
      </c>
      <c r="E294" s="3">
        <v>3061</v>
      </c>
      <c r="F294" s="3">
        <v>2416</v>
      </c>
      <c r="G294" s="3">
        <v>8866</v>
      </c>
      <c r="H294" s="3">
        <v>8252</v>
      </c>
      <c r="I294" s="3">
        <v>735</v>
      </c>
      <c r="J294" s="3">
        <v>176</v>
      </c>
      <c r="K294" s="3">
        <v>74</v>
      </c>
      <c r="L294" s="41">
        <v>69066</v>
      </c>
      <c r="M294" s="4">
        <v>16978</v>
      </c>
      <c r="N294" s="53">
        <v>105.5</v>
      </c>
    </row>
    <row r="295" spans="1:14" ht="13.5">
      <c r="A295" s="37">
        <v>2</v>
      </c>
      <c r="B295" s="37">
        <v>5</v>
      </c>
      <c r="C295" s="40">
        <v>7290</v>
      </c>
      <c r="D295" s="3">
        <v>26302</v>
      </c>
      <c r="E295" s="3">
        <v>2624</v>
      </c>
      <c r="F295" s="3">
        <v>2011</v>
      </c>
      <c r="G295" s="3">
        <v>7445</v>
      </c>
      <c r="H295" s="3">
        <v>5597</v>
      </c>
      <c r="I295" s="3">
        <v>662</v>
      </c>
      <c r="J295" s="3">
        <v>96</v>
      </c>
      <c r="K295" s="3">
        <v>61</v>
      </c>
      <c r="L295" s="41">
        <v>52088</v>
      </c>
      <c r="M295" s="4" t="s">
        <v>71</v>
      </c>
      <c r="N295" s="53">
        <v>103.3</v>
      </c>
    </row>
    <row r="296" spans="1:14" ht="13.5">
      <c r="A296" s="37">
        <v>2</v>
      </c>
      <c r="B296" s="37">
        <v>4</v>
      </c>
      <c r="C296" s="40">
        <v>7540</v>
      </c>
      <c r="D296" s="3">
        <v>27033</v>
      </c>
      <c r="E296" s="3">
        <v>2306</v>
      </c>
      <c r="F296" s="3">
        <v>2085</v>
      </c>
      <c r="G296" s="3">
        <v>7518</v>
      </c>
      <c r="H296" s="3">
        <v>4905</v>
      </c>
      <c r="I296" s="3">
        <v>680</v>
      </c>
      <c r="J296" s="3">
        <v>109</v>
      </c>
      <c r="K296" s="3">
        <v>59</v>
      </c>
      <c r="L296" s="41">
        <v>52235</v>
      </c>
      <c r="M296" s="4" t="s">
        <v>72</v>
      </c>
      <c r="N296" s="53">
        <v>101</v>
      </c>
    </row>
    <row r="297" spans="1:14" ht="13.5">
      <c r="A297" s="37">
        <v>2</v>
      </c>
      <c r="B297" s="37">
        <v>3</v>
      </c>
      <c r="C297" s="40">
        <v>9665</v>
      </c>
      <c r="D297" s="3">
        <v>50249</v>
      </c>
      <c r="E297" s="3">
        <v>2387</v>
      </c>
      <c r="F297" s="3">
        <v>3968</v>
      </c>
      <c r="G297" s="3">
        <v>12243</v>
      </c>
      <c r="H297" s="3">
        <v>5352</v>
      </c>
      <c r="I297" s="3">
        <v>1008</v>
      </c>
      <c r="J297" s="3">
        <v>380</v>
      </c>
      <c r="K297" s="3">
        <v>99</v>
      </c>
      <c r="L297" s="41">
        <v>85351</v>
      </c>
      <c r="M297" s="4">
        <v>28879</v>
      </c>
      <c r="N297" s="53">
        <v>108.1</v>
      </c>
    </row>
    <row r="298" spans="1:14" ht="13.5">
      <c r="A298" s="37">
        <v>2</v>
      </c>
      <c r="B298" s="37">
        <v>2</v>
      </c>
      <c r="C298" s="40">
        <v>7677</v>
      </c>
      <c r="D298" s="3">
        <v>31507</v>
      </c>
      <c r="E298" s="3">
        <v>1506</v>
      </c>
      <c r="F298" s="3">
        <v>2269</v>
      </c>
      <c r="G298" s="3">
        <v>8974</v>
      </c>
      <c r="H298" s="3">
        <v>3635</v>
      </c>
      <c r="I298" s="3">
        <v>748</v>
      </c>
      <c r="J298" s="3">
        <v>76</v>
      </c>
      <c r="K298" s="3">
        <v>80</v>
      </c>
      <c r="L298" s="41">
        <v>56472</v>
      </c>
      <c r="M298" s="4">
        <v>15381</v>
      </c>
      <c r="N298" s="53">
        <v>113</v>
      </c>
    </row>
    <row r="299" spans="1:14" ht="13.5">
      <c r="A299" s="37">
        <v>2</v>
      </c>
      <c r="B299" s="37">
        <v>1</v>
      </c>
      <c r="C299" s="40">
        <v>6134</v>
      </c>
      <c r="D299" s="3">
        <v>21389</v>
      </c>
      <c r="E299" s="3">
        <v>1235</v>
      </c>
      <c r="F299" s="3">
        <v>1802</v>
      </c>
      <c r="G299" s="3">
        <v>6376</v>
      </c>
      <c r="H299" s="3">
        <v>3503</v>
      </c>
      <c r="I299" s="3">
        <v>527</v>
      </c>
      <c r="J299" s="3">
        <v>51</v>
      </c>
      <c r="K299" s="3">
        <v>74</v>
      </c>
      <c r="L299" s="41">
        <v>41091</v>
      </c>
      <c r="M299" s="4" t="s">
        <v>73</v>
      </c>
      <c r="N299" s="53">
        <v>117.4</v>
      </c>
    </row>
    <row r="300" spans="1:14" ht="13.5">
      <c r="A300" s="37">
        <v>1</v>
      </c>
      <c r="B300" s="37">
        <v>12</v>
      </c>
      <c r="C300" s="40">
        <v>8546</v>
      </c>
      <c r="D300" s="3">
        <v>35043</v>
      </c>
      <c r="E300" s="3">
        <v>1933</v>
      </c>
      <c r="F300" s="3">
        <v>1751</v>
      </c>
      <c r="G300" s="3">
        <v>7123</v>
      </c>
      <c r="H300" s="3">
        <v>4552</v>
      </c>
      <c r="I300" s="3">
        <v>835</v>
      </c>
      <c r="J300" s="3">
        <v>72</v>
      </c>
      <c r="K300" s="3">
        <v>72</v>
      </c>
      <c r="L300" s="41">
        <v>59927</v>
      </c>
      <c r="M300" s="4" t="s">
        <v>74</v>
      </c>
      <c r="N300" s="53">
        <v>110.6</v>
      </c>
    </row>
    <row r="301" spans="1:14" ht="13.5">
      <c r="A301" s="37">
        <v>1</v>
      </c>
      <c r="B301" s="37">
        <v>11</v>
      </c>
      <c r="C301" s="40">
        <v>8400</v>
      </c>
      <c r="D301" s="3">
        <v>38814</v>
      </c>
      <c r="E301" s="3">
        <v>1445</v>
      </c>
      <c r="F301" s="3">
        <v>2312</v>
      </c>
      <c r="G301" s="3">
        <v>8819</v>
      </c>
      <c r="H301" s="3">
        <v>8441</v>
      </c>
      <c r="I301" s="3">
        <v>705</v>
      </c>
      <c r="J301" s="3">
        <v>82</v>
      </c>
      <c r="K301" s="3">
        <v>77</v>
      </c>
      <c r="L301" s="41">
        <v>69095</v>
      </c>
      <c r="M301" s="4">
        <v>4874</v>
      </c>
      <c r="N301" s="53">
        <v>107.1</v>
      </c>
    </row>
    <row r="302" spans="1:14" ht="13.5">
      <c r="A302" s="37">
        <v>1</v>
      </c>
      <c r="B302" s="37">
        <v>10</v>
      </c>
      <c r="C302" s="40">
        <v>7621</v>
      </c>
      <c r="D302" s="3">
        <v>34828</v>
      </c>
      <c r="E302" s="3">
        <v>1224</v>
      </c>
      <c r="F302" s="3">
        <v>2371</v>
      </c>
      <c r="G302" s="3">
        <v>9064</v>
      </c>
      <c r="H302" s="3">
        <v>5694</v>
      </c>
      <c r="I302" s="3">
        <v>826</v>
      </c>
      <c r="J302" s="3">
        <v>119</v>
      </c>
      <c r="K302" s="3">
        <v>77</v>
      </c>
      <c r="L302" s="41">
        <v>61824</v>
      </c>
      <c r="M302" s="4" t="s">
        <v>75</v>
      </c>
      <c r="N302" s="53">
        <v>110.9</v>
      </c>
    </row>
    <row r="303" spans="1:14" ht="13.5">
      <c r="A303" s="37">
        <v>1</v>
      </c>
      <c r="B303" s="37">
        <v>9</v>
      </c>
      <c r="C303" s="40">
        <v>8254</v>
      </c>
      <c r="D303" s="3">
        <v>35137</v>
      </c>
      <c r="E303" s="3">
        <v>1693</v>
      </c>
      <c r="F303" s="3">
        <v>3016</v>
      </c>
      <c r="G303" s="3">
        <v>9155</v>
      </c>
      <c r="H303" s="3">
        <v>5726</v>
      </c>
      <c r="I303" s="3">
        <v>970</v>
      </c>
      <c r="J303" s="3">
        <v>173</v>
      </c>
      <c r="K303" s="3">
        <v>97</v>
      </c>
      <c r="L303" s="41">
        <v>64221</v>
      </c>
      <c r="M303" s="4">
        <v>25137</v>
      </c>
      <c r="N303" s="53">
        <v>108.3</v>
      </c>
    </row>
    <row r="304" spans="1:14" ht="13.5">
      <c r="A304" s="37">
        <v>1</v>
      </c>
      <c r="B304" s="37">
        <v>8</v>
      </c>
      <c r="C304" s="40">
        <v>4760</v>
      </c>
      <c r="D304" s="3">
        <v>20903</v>
      </c>
      <c r="E304" s="3">
        <v>1073</v>
      </c>
      <c r="F304" s="3">
        <v>1891</v>
      </c>
      <c r="G304" s="3">
        <v>5783</v>
      </c>
      <c r="H304" s="3">
        <v>3860</v>
      </c>
      <c r="I304" s="3">
        <v>619</v>
      </c>
      <c r="J304" s="3">
        <v>102</v>
      </c>
      <c r="K304" s="3">
        <v>93</v>
      </c>
      <c r="L304" s="41">
        <v>39084</v>
      </c>
      <c r="M304" s="4" t="s">
        <v>76</v>
      </c>
      <c r="N304" s="53">
        <v>111.6</v>
      </c>
    </row>
    <row r="305" spans="1:14" ht="13.5">
      <c r="A305" s="37">
        <v>1</v>
      </c>
      <c r="B305" s="37">
        <v>7</v>
      </c>
      <c r="C305" s="40">
        <v>6429</v>
      </c>
      <c r="D305" s="3">
        <v>44935</v>
      </c>
      <c r="E305" s="3">
        <v>1864</v>
      </c>
      <c r="F305" s="3">
        <v>2248</v>
      </c>
      <c r="G305" s="3">
        <v>9568</v>
      </c>
      <c r="H305" s="3">
        <v>5753</v>
      </c>
      <c r="I305" s="3">
        <v>880</v>
      </c>
      <c r="J305" s="3">
        <v>214</v>
      </c>
      <c r="K305" s="3">
        <v>72</v>
      </c>
      <c r="L305" s="41">
        <v>71963</v>
      </c>
      <c r="M305" s="4">
        <v>6528</v>
      </c>
      <c r="N305" s="53">
        <v>110</v>
      </c>
    </row>
    <row r="306" spans="1:14" ht="13.5">
      <c r="A306" s="37">
        <v>1</v>
      </c>
      <c r="B306" s="37">
        <v>6</v>
      </c>
      <c r="C306" s="40">
        <v>5622</v>
      </c>
      <c r="D306" s="3">
        <v>38418</v>
      </c>
      <c r="E306" s="3">
        <v>1691</v>
      </c>
      <c r="F306" s="3">
        <v>2353</v>
      </c>
      <c r="G306" s="3">
        <v>8754</v>
      </c>
      <c r="H306" s="3">
        <v>7658</v>
      </c>
      <c r="I306" s="3">
        <v>746</v>
      </c>
      <c r="J306" s="3">
        <v>139</v>
      </c>
      <c r="K306" s="3">
        <v>54</v>
      </c>
      <c r="L306" s="41">
        <v>65435</v>
      </c>
      <c r="M306" s="4">
        <v>15024</v>
      </c>
      <c r="N306" s="53">
        <v>108.9</v>
      </c>
    </row>
    <row r="307" spans="1:14" ht="13.5">
      <c r="A307" s="37">
        <v>1</v>
      </c>
      <c r="B307" s="37">
        <v>5</v>
      </c>
      <c r="C307" s="40">
        <v>4539</v>
      </c>
      <c r="D307" s="3">
        <v>28954</v>
      </c>
      <c r="E307" s="3">
        <v>1236</v>
      </c>
      <c r="F307" s="3">
        <v>1884</v>
      </c>
      <c r="G307" s="3">
        <v>7664</v>
      </c>
      <c r="H307" s="3">
        <v>5302</v>
      </c>
      <c r="I307" s="3">
        <v>703</v>
      </c>
      <c r="J307" s="3">
        <v>81</v>
      </c>
      <c r="K307" s="3">
        <v>48</v>
      </c>
      <c r="L307" s="41">
        <v>50411</v>
      </c>
      <c r="M307" s="4" t="s">
        <v>77</v>
      </c>
      <c r="N307" s="53">
        <v>111.4</v>
      </c>
    </row>
    <row r="308" spans="1:14" ht="13.5">
      <c r="A308" s="37">
        <v>1</v>
      </c>
      <c r="B308" s="37">
        <v>4</v>
      </c>
      <c r="C308" s="40">
        <v>6094</v>
      </c>
      <c r="D308" s="3">
        <v>30616</v>
      </c>
      <c r="E308" s="3">
        <v>933</v>
      </c>
      <c r="F308" s="3">
        <v>1482</v>
      </c>
      <c r="G308" s="3">
        <v>6965</v>
      </c>
      <c r="H308" s="3">
        <v>4924</v>
      </c>
      <c r="I308" s="3">
        <v>562</v>
      </c>
      <c r="J308" s="3">
        <v>108</v>
      </c>
      <c r="K308" s="3">
        <v>43</v>
      </c>
      <c r="L308" s="41">
        <v>51727</v>
      </c>
      <c r="M308" s="4" t="s">
        <v>78</v>
      </c>
      <c r="N308" s="53">
        <v>104.7</v>
      </c>
    </row>
    <row r="309" spans="1:14" ht="13.5">
      <c r="A309" s="37">
        <v>1</v>
      </c>
      <c r="B309" s="37">
        <v>3</v>
      </c>
      <c r="C309" s="40">
        <v>4496</v>
      </c>
      <c r="D309" s="3">
        <v>43697</v>
      </c>
      <c r="E309" s="3">
        <v>673</v>
      </c>
      <c r="F309" s="3">
        <v>4504</v>
      </c>
      <c r="G309" s="3">
        <v>14989</v>
      </c>
      <c r="H309" s="3">
        <v>8916</v>
      </c>
      <c r="I309" s="3">
        <v>1240</v>
      </c>
      <c r="J309" s="3">
        <v>350</v>
      </c>
      <c r="K309" s="3">
        <v>101</v>
      </c>
      <c r="L309" s="41">
        <v>78966</v>
      </c>
      <c r="M309" s="4">
        <v>28971</v>
      </c>
      <c r="N309" s="53">
        <v>99.7</v>
      </c>
    </row>
    <row r="310" spans="1:14" ht="13.5">
      <c r="A310" s="37">
        <v>1</v>
      </c>
      <c r="B310" s="37">
        <v>2</v>
      </c>
      <c r="C310" s="40">
        <v>3254</v>
      </c>
      <c r="D310" s="3">
        <v>26710</v>
      </c>
      <c r="E310" s="3">
        <v>492</v>
      </c>
      <c r="F310" s="3">
        <v>2337</v>
      </c>
      <c r="G310" s="3">
        <v>9888</v>
      </c>
      <c r="H310" s="3">
        <v>6492</v>
      </c>
      <c r="I310" s="3">
        <v>657</v>
      </c>
      <c r="J310" s="3">
        <v>119</v>
      </c>
      <c r="K310" s="3">
        <v>46</v>
      </c>
      <c r="L310" s="41">
        <v>49995</v>
      </c>
      <c r="M310" s="4">
        <v>14988</v>
      </c>
      <c r="N310" s="53">
        <v>95.9</v>
      </c>
    </row>
    <row r="311" spans="1:14" ht="13.5">
      <c r="A311" s="37">
        <v>1</v>
      </c>
      <c r="B311" s="37">
        <v>1</v>
      </c>
      <c r="C311" s="40">
        <v>2292</v>
      </c>
      <c r="D311" s="3">
        <v>17548</v>
      </c>
      <c r="E311" s="3">
        <v>306</v>
      </c>
      <c r="F311" s="3">
        <v>1806</v>
      </c>
      <c r="G311" s="3">
        <v>7410</v>
      </c>
      <c r="H311" s="3">
        <v>4756</v>
      </c>
      <c r="I311" s="3">
        <v>755</v>
      </c>
      <c r="J311" s="3">
        <v>75</v>
      </c>
      <c r="K311" s="3">
        <v>59</v>
      </c>
      <c r="L311" s="41">
        <v>35007</v>
      </c>
      <c r="M311" s="4" t="s">
        <v>79</v>
      </c>
      <c r="N311" s="53">
        <v>101.3</v>
      </c>
    </row>
    <row r="312" spans="1:14" ht="13.5">
      <c r="A312" s="37">
        <v>63</v>
      </c>
      <c r="B312" s="37">
        <v>12</v>
      </c>
      <c r="C312" s="40">
        <v>3860</v>
      </c>
      <c r="D312" s="3">
        <v>32666</v>
      </c>
      <c r="E312" s="3">
        <v>479</v>
      </c>
      <c r="F312" s="3">
        <v>1905</v>
      </c>
      <c r="G312" s="3">
        <v>7451</v>
      </c>
      <c r="H312" s="3">
        <v>7013</v>
      </c>
      <c r="I312" s="3">
        <v>667</v>
      </c>
      <c r="J312" s="3">
        <v>83</v>
      </c>
      <c r="K312" s="3">
        <v>68</v>
      </c>
      <c r="L312" s="41">
        <v>54192</v>
      </c>
      <c r="M312" s="4" t="s">
        <v>80</v>
      </c>
      <c r="N312" s="53">
        <v>108</v>
      </c>
    </row>
    <row r="313" spans="1:14" ht="13.5">
      <c r="A313" s="37">
        <v>63</v>
      </c>
      <c r="B313" s="37">
        <v>11</v>
      </c>
      <c r="C313" s="40">
        <v>3898</v>
      </c>
      <c r="D313" s="3">
        <v>37711</v>
      </c>
      <c r="E313" s="3">
        <v>507</v>
      </c>
      <c r="F313" s="3">
        <v>2309</v>
      </c>
      <c r="G313" s="3">
        <v>9056</v>
      </c>
      <c r="H313" s="3">
        <v>10198</v>
      </c>
      <c r="I313" s="3">
        <v>700</v>
      </c>
      <c r="J313" s="3">
        <v>74</v>
      </c>
      <c r="K313" s="3">
        <v>61</v>
      </c>
      <c r="L313" s="41">
        <v>64514</v>
      </c>
      <c r="M313" s="4">
        <v>8784</v>
      </c>
      <c r="N313" s="53">
        <v>111.9</v>
      </c>
    </row>
    <row r="314" spans="1:14" ht="13.5">
      <c r="A314" s="37">
        <v>63</v>
      </c>
      <c r="B314" s="37">
        <v>10</v>
      </c>
      <c r="C314" s="40">
        <v>3592</v>
      </c>
      <c r="D314" s="3">
        <v>32599</v>
      </c>
      <c r="E314" s="3">
        <v>479</v>
      </c>
      <c r="F314" s="3">
        <v>2045</v>
      </c>
      <c r="G314" s="3">
        <v>9124</v>
      </c>
      <c r="H314" s="3">
        <v>7003</v>
      </c>
      <c r="I314" s="3">
        <v>740</v>
      </c>
      <c r="J314" s="3">
        <v>75</v>
      </c>
      <c r="K314" s="3">
        <v>73</v>
      </c>
      <c r="L314" s="41">
        <v>55730</v>
      </c>
      <c r="M314" s="4">
        <v>20710</v>
      </c>
      <c r="N314" s="53">
        <v>104.1</v>
      </c>
    </row>
    <row r="315" spans="1:14" ht="13.5">
      <c r="A315" s="37">
        <v>63</v>
      </c>
      <c r="B315" s="37">
        <v>9</v>
      </c>
      <c r="C315" s="40">
        <v>3982</v>
      </c>
      <c r="D315" s="3">
        <v>34267</v>
      </c>
      <c r="E315" s="3">
        <v>501</v>
      </c>
      <c r="F315" s="3">
        <v>3228</v>
      </c>
      <c r="G315" s="3">
        <v>8837</v>
      </c>
      <c r="H315" s="3">
        <v>7426</v>
      </c>
      <c r="I315" s="3">
        <v>781</v>
      </c>
      <c r="J315" s="3">
        <v>181</v>
      </c>
      <c r="K315" s="3">
        <v>75</v>
      </c>
      <c r="L315" s="41">
        <v>59278</v>
      </c>
      <c r="M315" s="4">
        <v>24258</v>
      </c>
      <c r="N315" s="53">
        <v>111.7</v>
      </c>
    </row>
    <row r="316" spans="1:14" ht="13.5">
      <c r="A316" s="37">
        <v>63</v>
      </c>
      <c r="B316" s="37">
        <v>8</v>
      </c>
      <c r="C316" s="40">
        <v>2756</v>
      </c>
      <c r="D316" s="3">
        <v>18756</v>
      </c>
      <c r="E316" s="3">
        <v>338</v>
      </c>
      <c r="F316" s="3">
        <v>1828</v>
      </c>
      <c r="G316" s="3">
        <v>5807</v>
      </c>
      <c r="H316" s="3">
        <v>4601</v>
      </c>
      <c r="I316" s="3">
        <v>747</v>
      </c>
      <c r="J316" s="3">
        <v>106</v>
      </c>
      <c r="K316" s="3">
        <v>81</v>
      </c>
      <c r="L316" s="41">
        <v>35020</v>
      </c>
      <c r="M316" s="4" t="s">
        <v>81</v>
      </c>
      <c r="N316" s="53">
        <v>110</v>
      </c>
    </row>
    <row r="317" spans="1:14" ht="13.5">
      <c r="A317" s="37">
        <v>63</v>
      </c>
      <c r="B317" s="37">
        <v>7</v>
      </c>
      <c r="C317" s="40">
        <v>4342</v>
      </c>
      <c r="D317" s="3">
        <v>39921</v>
      </c>
      <c r="E317" s="3">
        <v>584</v>
      </c>
      <c r="F317" s="3">
        <v>2163</v>
      </c>
      <c r="G317" s="3">
        <v>9776</v>
      </c>
      <c r="H317" s="3">
        <v>7434</v>
      </c>
      <c r="I317" s="3">
        <v>799</v>
      </c>
      <c r="J317" s="3">
        <v>249</v>
      </c>
      <c r="K317" s="3">
        <v>77</v>
      </c>
      <c r="L317" s="41">
        <v>65345</v>
      </c>
      <c r="M317" s="4">
        <v>5276</v>
      </c>
      <c r="N317" s="53">
        <v>103.7</v>
      </c>
    </row>
    <row r="318" spans="1:14" ht="13.5">
      <c r="A318" s="37">
        <v>63</v>
      </c>
      <c r="B318" s="37">
        <v>6</v>
      </c>
      <c r="C318" s="40">
        <v>3761</v>
      </c>
      <c r="D318" s="3">
        <v>34216</v>
      </c>
      <c r="E318" s="3">
        <v>567</v>
      </c>
      <c r="F318" s="3">
        <v>2309</v>
      </c>
      <c r="G318" s="3">
        <v>9054</v>
      </c>
      <c r="H318" s="3">
        <v>9126</v>
      </c>
      <c r="I318" s="3">
        <v>724</v>
      </c>
      <c r="J318" s="3">
        <v>235</v>
      </c>
      <c r="K318" s="3">
        <v>77</v>
      </c>
      <c r="L318" s="41">
        <v>60069</v>
      </c>
      <c r="M318" s="4">
        <v>14802</v>
      </c>
      <c r="N318" s="53">
        <v>116.4</v>
      </c>
    </row>
    <row r="319" spans="1:14" ht="13.5">
      <c r="A319" s="37">
        <v>63</v>
      </c>
      <c r="B319" s="37">
        <v>5</v>
      </c>
      <c r="C319" s="40">
        <v>3181</v>
      </c>
      <c r="D319" s="3">
        <v>24332</v>
      </c>
      <c r="E319" s="3">
        <v>512</v>
      </c>
      <c r="F319" s="3">
        <v>1945</v>
      </c>
      <c r="G319" s="3">
        <v>8611</v>
      </c>
      <c r="H319" s="3">
        <v>6047</v>
      </c>
      <c r="I319" s="3">
        <v>506</v>
      </c>
      <c r="J319" s="3">
        <v>86</v>
      </c>
      <c r="K319" s="3">
        <v>47</v>
      </c>
      <c r="L319" s="41">
        <v>45267</v>
      </c>
      <c r="M319" s="4" t="s">
        <v>82</v>
      </c>
      <c r="N319" s="53">
        <v>113.1</v>
      </c>
    </row>
    <row r="320" spans="1:14" ht="13.5">
      <c r="A320" s="37">
        <v>63</v>
      </c>
      <c r="B320" s="37">
        <v>4</v>
      </c>
      <c r="C320" s="40">
        <v>3843</v>
      </c>
      <c r="D320" s="3">
        <v>26869</v>
      </c>
      <c r="E320" s="3">
        <v>479</v>
      </c>
      <c r="F320" s="3">
        <v>2057</v>
      </c>
      <c r="G320" s="3">
        <v>8908</v>
      </c>
      <c r="H320" s="3">
        <v>6414</v>
      </c>
      <c r="I320" s="3">
        <v>614</v>
      </c>
      <c r="J320" s="3">
        <v>157</v>
      </c>
      <c r="K320" s="3">
        <v>75</v>
      </c>
      <c r="L320" s="41">
        <v>49416</v>
      </c>
      <c r="M320" s="4" t="s">
        <v>83</v>
      </c>
      <c r="N320" s="53">
        <v>117</v>
      </c>
    </row>
    <row r="321" spans="1:14" ht="13.5">
      <c r="A321" s="37">
        <v>63</v>
      </c>
      <c r="B321" s="37">
        <v>3</v>
      </c>
      <c r="C321" s="40">
        <v>5000</v>
      </c>
      <c r="D321" s="3">
        <v>46975</v>
      </c>
      <c r="E321" s="3">
        <v>561</v>
      </c>
      <c r="F321" s="3">
        <v>3148</v>
      </c>
      <c r="G321" s="3">
        <v>13082</v>
      </c>
      <c r="H321" s="3">
        <v>8967</v>
      </c>
      <c r="I321" s="3">
        <v>1048</v>
      </c>
      <c r="J321" s="3">
        <v>388</v>
      </c>
      <c r="K321" s="3">
        <v>72</v>
      </c>
      <c r="L321" s="41">
        <v>79241</v>
      </c>
      <c r="M321" s="4">
        <v>27124</v>
      </c>
      <c r="N321" s="53">
        <v>116.5</v>
      </c>
    </row>
    <row r="322" spans="1:14" ht="13.5">
      <c r="A322" s="37">
        <v>63</v>
      </c>
      <c r="B322" s="37">
        <v>2</v>
      </c>
      <c r="C322" s="40">
        <v>4595</v>
      </c>
      <c r="D322" s="3">
        <v>28906</v>
      </c>
      <c r="E322" s="3">
        <v>335</v>
      </c>
      <c r="F322" s="3">
        <v>2188</v>
      </c>
      <c r="G322" s="3">
        <v>9148</v>
      </c>
      <c r="H322" s="3">
        <v>6237</v>
      </c>
      <c r="I322" s="3">
        <v>542</v>
      </c>
      <c r="J322" s="3">
        <v>110</v>
      </c>
      <c r="K322" s="3">
        <v>56</v>
      </c>
      <c r="L322" s="41">
        <v>52117</v>
      </c>
      <c r="M322" s="4">
        <v>1947</v>
      </c>
      <c r="N322" s="53">
        <v>121.4</v>
      </c>
    </row>
    <row r="323" spans="1:14" ht="13.5">
      <c r="A323" s="37">
        <v>63</v>
      </c>
      <c r="B323" s="37">
        <v>1</v>
      </c>
      <c r="C323" s="40">
        <v>2666</v>
      </c>
      <c r="D323" s="3">
        <v>18307</v>
      </c>
      <c r="E323" s="3">
        <v>250</v>
      </c>
      <c r="F323" s="3">
        <v>1460</v>
      </c>
      <c r="G323" s="3">
        <v>6391</v>
      </c>
      <c r="H323" s="3">
        <v>4937</v>
      </c>
      <c r="I323" s="3">
        <v>428</v>
      </c>
      <c r="J323" s="3">
        <v>48</v>
      </c>
      <c r="K323" s="3">
        <v>60</v>
      </c>
      <c r="L323" s="41">
        <v>34547</v>
      </c>
      <c r="M323" s="4" t="s">
        <v>84</v>
      </c>
      <c r="N323" s="53">
        <v>116.1</v>
      </c>
    </row>
    <row r="324" spans="1:14" ht="13.5">
      <c r="A324" s="37">
        <v>62</v>
      </c>
      <c r="B324" s="37">
        <v>12</v>
      </c>
      <c r="C324" s="40">
        <v>3862</v>
      </c>
      <c r="D324" s="3">
        <v>29426</v>
      </c>
      <c r="E324" s="3">
        <v>377</v>
      </c>
      <c r="F324" s="3">
        <v>1650</v>
      </c>
      <c r="G324" s="3">
        <v>7182</v>
      </c>
      <c r="H324" s="3">
        <v>6974</v>
      </c>
      <c r="I324" s="3">
        <v>587</v>
      </c>
      <c r="J324" s="3">
        <v>60</v>
      </c>
      <c r="K324" s="3">
        <v>52</v>
      </c>
      <c r="L324" s="41">
        <v>50170</v>
      </c>
      <c r="M324" s="4" t="s">
        <v>85</v>
      </c>
      <c r="N324" s="53">
        <v>114.9</v>
      </c>
    </row>
    <row r="325" spans="1:14" ht="13.5">
      <c r="A325" s="37">
        <v>62</v>
      </c>
      <c r="B325" s="37">
        <v>11</v>
      </c>
      <c r="C325" s="40">
        <v>4056</v>
      </c>
      <c r="D325" s="3">
        <v>31952</v>
      </c>
      <c r="E325" s="3">
        <v>357</v>
      </c>
      <c r="F325" s="3">
        <v>1993</v>
      </c>
      <c r="G325" s="3">
        <v>8529</v>
      </c>
      <c r="H325" s="3">
        <v>9707</v>
      </c>
      <c r="I325" s="3">
        <v>929</v>
      </c>
      <c r="J325" s="3">
        <v>51</v>
      </c>
      <c r="K325" s="3">
        <v>77</v>
      </c>
      <c r="L325" s="41">
        <v>57651</v>
      </c>
      <c r="M325" s="4">
        <v>4134</v>
      </c>
      <c r="N325" s="53">
        <v>171.6</v>
      </c>
    </row>
    <row r="326" spans="1:14" ht="13.5">
      <c r="A326" s="37">
        <v>62</v>
      </c>
      <c r="B326" s="37">
        <v>10</v>
      </c>
      <c r="C326" s="40">
        <v>3904</v>
      </c>
      <c r="D326" s="3">
        <v>30925</v>
      </c>
      <c r="E326" s="3">
        <v>374</v>
      </c>
      <c r="F326" s="3">
        <v>1998</v>
      </c>
      <c r="G326" s="3">
        <v>8928</v>
      </c>
      <c r="H326" s="3">
        <v>6419</v>
      </c>
      <c r="I326" s="3">
        <v>830</v>
      </c>
      <c r="J326" s="3">
        <v>58</v>
      </c>
      <c r="K326" s="3">
        <v>81</v>
      </c>
      <c r="L326" s="41">
        <v>53517</v>
      </c>
      <c r="M326" s="4">
        <v>21671</v>
      </c>
      <c r="N326" s="53">
        <v>112.3</v>
      </c>
    </row>
    <row r="327" spans="1:14" ht="13.5">
      <c r="A327" s="37">
        <v>62</v>
      </c>
      <c r="B327" s="37">
        <v>9</v>
      </c>
      <c r="C327" s="40">
        <v>3761</v>
      </c>
      <c r="D327" s="3">
        <v>29499</v>
      </c>
      <c r="E327" s="3">
        <v>387</v>
      </c>
      <c r="F327" s="3">
        <v>2400</v>
      </c>
      <c r="G327" s="3">
        <v>8712</v>
      </c>
      <c r="H327" s="3">
        <v>7298</v>
      </c>
      <c r="I327" s="3">
        <v>852</v>
      </c>
      <c r="J327" s="3">
        <v>114</v>
      </c>
      <c r="K327" s="3">
        <v>51</v>
      </c>
      <c r="L327" s="41">
        <v>53074</v>
      </c>
      <c r="M327" s="4">
        <v>21228</v>
      </c>
      <c r="N327" s="53">
        <v>111.9</v>
      </c>
    </row>
    <row r="328" spans="1:14" ht="13.5">
      <c r="A328" s="37">
        <v>62</v>
      </c>
      <c r="B328" s="37">
        <v>8</v>
      </c>
      <c r="C328" s="40">
        <v>1865</v>
      </c>
      <c r="D328" s="3">
        <v>17786</v>
      </c>
      <c r="E328" s="3">
        <v>236</v>
      </c>
      <c r="F328" s="3">
        <v>1516</v>
      </c>
      <c r="G328" s="3">
        <v>5181</v>
      </c>
      <c r="H328" s="3">
        <v>4411</v>
      </c>
      <c r="I328" s="3">
        <v>676</v>
      </c>
      <c r="J328" s="3">
        <v>110</v>
      </c>
      <c r="K328" s="3">
        <v>65</v>
      </c>
      <c r="L328" s="41">
        <v>31846</v>
      </c>
      <c r="M328" s="4" t="s">
        <v>86</v>
      </c>
      <c r="N328" s="53">
        <v>110.8</v>
      </c>
    </row>
    <row r="329" spans="1:14" ht="13.5">
      <c r="A329" s="37">
        <v>62</v>
      </c>
      <c r="B329" s="37">
        <v>7</v>
      </c>
      <c r="C329" s="40">
        <v>3278</v>
      </c>
      <c r="D329" s="3">
        <v>39715</v>
      </c>
      <c r="E329" s="3">
        <v>442</v>
      </c>
      <c r="F329" s="3">
        <v>1849</v>
      </c>
      <c r="G329" s="3">
        <v>9369</v>
      </c>
      <c r="H329" s="3">
        <v>7428</v>
      </c>
      <c r="I329" s="3">
        <v>638</v>
      </c>
      <c r="J329" s="3">
        <v>214</v>
      </c>
      <c r="K329" s="3">
        <v>53</v>
      </c>
      <c r="L329" s="41">
        <v>62986</v>
      </c>
      <c r="M329" s="4">
        <v>11394</v>
      </c>
      <c r="N329" s="53">
        <v>114.5</v>
      </c>
    </row>
    <row r="330" spans="1:14" ht="13.5">
      <c r="A330" s="37">
        <v>62</v>
      </c>
      <c r="B330" s="37">
        <v>6</v>
      </c>
      <c r="C330" s="40">
        <v>2507</v>
      </c>
      <c r="D330" s="3">
        <v>29743</v>
      </c>
      <c r="E330" s="3">
        <v>442</v>
      </c>
      <c r="F330" s="3">
        <v>1780</v>
      </c>
      <c r="G330" s="3">
        <v>8680</v>
      </c>
      <c r="H330" s="3">
        <v>7428</v>
      </c>
      <c r="I330" s="3">
        <v>701</v>
      </c>
      <c r="J330" s="3">
        <v>241</v>
      </c>
      <c r="K330" s="3">
        <v>70</v>
      </c>
      <c r="L330" s="41">
        <v>51592</v>
      </c>
      <c r="M330" s="4">
        <v>11562</v>
      </c>
      <c r="N330" s="53">
        <v>101.9</v>
      </c>
    </row>
    <row r="331" spans="1:14" ht="13.5">
      <c r="A331" s="37">
        <v>62</v>
      </c>
      <c r="B331" s="37">
        <v>5</v>
      </c>
      <c r="C331" s="40">
        <v>1879</v>
      </c>
      <c r="D331" s="3">
        <v>22292</v>
      </c>
      <c r="E331" s="3">
        <v>363</v>
      </c>
      <c r="F331" s="3">
        <v>1559</v>
      </c>
      <c r="G331" s="3">
        <v>7475</v>
      </c>
      <c r="H331" s="3">
        <v>5827</v>
      </c>
      <c r="I331" s="3">
        <v>474</v>
      </c>
      <c r="J331" s="3">
        <v>115</v>
      </c>
      <c r="K331" s="3">
        <v>46</v>
      </c>
      <c r="L331" s="41">
        <v>40030</v>
      </c>
      <c r="M331" s="4" t="s">
        <v>87</v>
      </c>
      <c r="N331" s="53">
        <v>104.8</v>
      </c>
    </row>
    <row r="332" spans="1:14" ht="13.5">
      <c r="A332" s="37">
        <v>62</v>
      </c>
      <c r="B332" s="37">
        <v>4</v>
      </c>
      <c r="C332" s="40">
        <v>2183</v>
      </c>
      <c r="D332" s="3">
        <v>23419</v>
      </c>
      <c r="E332" s="3">
        <v>386</v>
      </c>
      <c r="F332" s="3">
        <v>1664</v>
      </c>
      <c r="G332" s="3">
        <v>7988</v>
      </c>
      <c r="H332" s="3">
        <v>5798</v>
      </c>
      <c r="I332" s="3">
        <v>575</v>
      </c>
      <c r="J332" s="3">
        <v>162</v>
      </c>
      <c r="K332" s="3">
        <v>54</v>
      </c>
      <c r="L332" s="41">
        <v>42229</v>
      </c>
      <c r="M332" s="4" t="s">
        <v>88</v>
      </c>
      <c r="N332" s="53">
        <v>103.5</v>
      </c>
    </row>
    <row r="333" spans="1:14" ht="13.5">
      <c r="A333" s="37">
        <v>62</v>
      </c>
      <c r="B333" s="37">
        <v>3</v>
      </c>
      <c r="C333" s="40">
        <v>2657</v>
      </c>
      <c r="D333" s="3">
        <v>40490</v>
      </c>
      <c r="E333" s="3">
        <v>540</v>
      </c>
      <c r="F333" s="3">
        <v>2611</v>
      </c>
      <c r="G333" s="3">
        <v>11704</v>
      </c>
      <c r="H333" s="3">
        <v>8508</v>
      </c>
      <c r="I333" s="3">
        <v>1137</v>
      </c>
      <c r="J333" s="3">
        <v>315</v>
      </c>
      <c r="K333" s="3">
        <v>61</v>
      </c>
      <c r="L333" s="41">
        <v>68023</v>
      </c>
      <c r="M333" s="4">
        <v>25078</v>
      </c>
      <c r="N333" s="53">
        <v>105.4</v>
      </c>
    </row>
    <row r="334" spans="1:14" ht="13.5">
      <c r="A334" s="37">
        <v>62</v>
      </c>
      <c r="B334" s="37">
        <v>2</v>
      </c>
      <c r="C334" s="40">
        <v>1733</v>
      </c>
      <c r="D334" s="3">
        <v>24651</v>
      </c>
      <c r="E334" s="3">
        <v>441</v>
      </c>
      <c r="F334" s="3">
        <v>1571</v>
      </c>
      <c r="G334" s="3">
        <v>7903</v>
      </c>
      <c r="H334" s="3">
        <v>5912</v>
      </c>
      <c r="I334" s="3">
        <v>549</v>
      </c>
      <c r="J334" s="3">
        <v>130</v>
      </c>
      <c r="K334" s="3">
        <v>55</v>
      </c>
      <c r="L334" s="41">
        <v>42945</v>
      </c>
      <c r="M334" s="4">
        <v>13194</v>
      </c>
      <c r="N334" s="53">
        <v>105.7</v>
      </c>
    </row>
    <row r="335" spans="1:14" ht="13.5">
      <c r="A335" s="37">
        <v>62</v>
      </c>
      <c r="B335" s="37">
        <v>1</v>
      </c>
      <c r="C335" s="40">
        <v>1370</v>
      </c>
      <c r="D335" s="3">
        <v>16213</v>
      </c>
      <c r="E335" s="3">
        <v>293</v>
      </c>
      <c r="F335" s="3">
        <v>1200</v>
      </c>
      <c r="G335" s="3">
        <v>5971</v>
      </c>
      <c r="H335" s="3">
        <v>4194</v>
      </c>
      <c r="I335" s="3">
        <v>410</v>
      </c>
      <c r="J335" s="3">
        <v>39</v>
      </c>
      <c r="K335" s="3">
        <v>61</v>
      </c>
      <c r="L335" s="41">
        <v>29751</v>
      </c>
      <c r="M335" s="4" t="s">
        <v>89</v>
      </c>
      <c r="N335" s="53">
        <v>100.5</v>
      </c>
    </row>
    <row r="336" spans="1:14" ht="13.5">
      <c r="A336" s="37">
        <v>61</v>
      </c>
      <c r="B336" s="37">
        <v>12</v>
      </c>
      <c r="C336" s="40">
        <v>2091</v>
      </c>
      <c r="D336" s="3">
        <v>26618</v>
      </c>
      <c r="E336" s="3">
        <v>445</v>
      </c>
      <c r="F336" s="3">
        <v>1148</v>
      </c>
      <c r="G336" s="3">
        <v>6535</v>
      </c>
      <c r="H336" s="3">
        <v>6188</v>
      </c>
      <c r="I336" s="3">
        <v>519</v>
      </c>
      <c r="J336" s="3">
        <v>82</v>
      </c>
      <c r="K336" s="3">
        <v>48</v>
      </c>
      <c r="L336" s="41">
        <v>43674</v>
      </c>
      <c r="M336" s="4">
        <v>10073</v>
      </c>
      <c r="N336" s="53">
        <v>101.5</v>
      </c>
    </row>
    <row r="337" spans="1:14" ht="13.5">
      <c r="A337" s="37">
        <v>61</v>
      </c>
      <c r="B337" s="37">
        <v>11</v>
      </c>
      <c r="C337" s="40">
        <v>2065</v>
      </c>
      <c r="D337" s="3">
        <v>28006</v>
      </c>
      <c r="E337" s="3">
        <v>360</v>
      </c>
      <c r="F337" s="3">
        <v>1405</v>
      </c>
      <c r="G337" s="3">
        <v>7080</v>
      </c>
      <c r="H337" s="3">
        <v>303</v>
      </c>
      <c r="I337" s="3">
        <v>508</v>
      </c>
      <c r="J337" s="3">
        <v>62</v>
      </c>
      <c r="K337" s="3">
        <v>45</v>
      </c>
      <c r="L337" s="41">
        <v>39834</v>
      </c>
      <c r="M337" s="4" t="s">
        <v>90</v>
      </c>
      <c r="N337" s="53">
        <v>90.6</v>
      </c>
    </row>
    <row r="338" spans="1:14" ht="13.5">
      <c r="A338" s="37">
        <v>61</v>
      </c>
      <c r="B338" s="37">
        <v>10</v>
      </c>
      <c r="C338" s="40">
        <v>2132</v>
      </c>
      <c r="D338" s="3">
        <v>28893</v>
      </c>
      <c r="E338" s="3">
        <v>357</v>
      </c>
      <c r="F338" s="3">
        <v>1670</v>
      </c>
      <c r="G338" s="3">
        <v>8032</v>
      </c>
      <c r="H338" s="3">
        <v>5803</v>
      </c>
      <c r="I338" s="3">
        <v>595</v>
      </c>
      <c r="J338" s="3">
        <v>91</v>
      </c>
      <c r="K338" s="3">
        <v>74</v>
      </c>
      <c r="L338" s="41">
        <v>47647</v>
      </c>
      <c r="M338" s="4">
        <v>204</v>
      </c>
      <c r="N338" s="53">
        <v>109.3</v>
      </c>
    </row>
    <row r="339" spans="1:14" ht="13.5">
      <c r="A339" s="37">
        <v>61</v>
      </c>
      <c r="B339" s="37">
        <v>9</v>
      </c>
      <c r="C339" s="40">
        <v>2110</v>
      </c>
      <c r="D339" s="3">
        <v>27290</v>
      </c>
      <c r="E339" s="3">
        <v>450</v>
      </c>
      <c r="F339" s="3">
        <v>2011</v>
      </c>
      <c r="G339" s="3">
        <v>8086</v>
      </c>
      <c r="H339" s="3">
        <v>6651</v>
      </c>
      <c r="I339" s="3">
        <v>695</v>
      </c>
      <c r="J339" s="3">
        <v>101</v>
      </c>
      <c r="K339" s="3">
        <v>49</v>
      </c>
      <c r="L339" s="41">
        <v>47443</v>
      </c>
      <c r="M339" s="4">
        <v>19071</v>
      </c>
      <c r="N339" s="53">
        <v>102.1</v>
      </c>
    </row>
    <row r="340" spans="1:14" ht="13.5">
      <c r="A340" s="37">
        <v>61</v>
      </c>
      <c r="B340" s="37">
        <v>8</v>
      </c>
      <c r="C340" s="40">
        <v>1505</v>
      </c>
      <c r="D340" s="3">
        <v>15836</v>
      </c>
      <c r="E340" s="3">
        <v>304</v>
      </c>
      <c r="F340" s="3">
        <v>1101</v>
      </c>
      <c r="G340" s="3">
        <v>4983</v>
      </c>
      <c r="H340" s="3">
        <v>3976</v>
      </c>
      <c r="I340" s="3">
        <v>514</v>
      </c>
      <c r="J340" s="3">
        <v>110</v>
      </c>
      <c r="K340" s="3">
        <v>43</v>
      </c>
      <c r="L340" s="41">
        <v>28372</v>
      </c>
      <c r="M340" s="4" t="s">
        <v>91</v>
      </c>
      <c r="N340" s="53">
        <v>99.8</v>
      </c>
    </row>
    <row r="341" spans="1:14" ht="13.5">
      <c r="A341" s="37">
        <v>61</v>
      </c>
      <c r="B341" s="37">
        <v>7</v>
      </c>
      <c r="C341" s="40">
        <v>2315</v>
      </c>
      <c r="D341" s="3">
        <v>34932</v>
      </c>
      <c r="E341" s="3">
        <v>515</v>
      </c>
      <c r="F341" s="3">
        <v>1411</v>
      </c>
      <c r="G341" s="3">
        <v>8603</v>
      </c>
      <c r="H341" s="3">
        <v>6404</v>
      </c>
      <c r="I341" s="3">
        <v>563</v>
      </c>
      <c r="J341" s="3">
        <v>210</v>
      </c>
      <c r="K341" s="3">
        <v>44</v>
      </c>
      <c r="L341" s="41">
        <v>54997</v>
      </c>
      <c r="M341" s="4">
        <v>4375</v>
      </c>
      <c r="N341" s="53">
        <v>103.3</v>
      </c>
    </row>
    <row r="342" spans="1:14" ht="13.5">
      <c r="A342" s="37">
        <v>61</v>
      </c>
      <c r="B342" s="37">
        <v>6</v>
      </c>
      <c r="C342" s="40">
        <v>2362</v>
      </c>
      <c r="D342" s="3">
        <v>29586</v>
      </c>
      <c r="E342" s="3">
        <v>481</v>
      </c>
      <c r="F342" s="3">
        <v>1448</v>
      </c>
      <c r="G342" s="3">
        <v>7540</v>
      </c>
      <c r="H342" s="3">
        <v>8434</v>
      </c>
      <c r="I342" s="3">
        <v>556</v>
      </c>
      <c r="J342" s="3">
        <v>171</v>
      </c>
      <c r="K342" s="3">
        <v>44</v>
      </c>
      <c r="L342" s="41">
        <v>50622</v>
      </c>
      <c r="M342" s="4">
        <v>12423</v>
      </c>
      <c r="N342" s="53">
        <v>116.5</v>
      </c>
    </row>
    <row r="343" spans="1:14" ht="13.5">
      <c r="A343" s="37">
        <v>61</v>
      </c>
      <c r="B343" s="37">
        <v>5</v>
      </c>
      <c r="C343" s="40">
        <v>1829</v>
      </c>
      <c r="D343" s="3">
        <v>21279</v>
      </c>
      <c r="E343" s="3">
        <v>449</v>
      </c>
      <c r="F343" s="3">
        <v>1387</v>
      </c>
      <c r="G343" s="3">
        <v>7334</v>
      </c>
      <c r="H343" s="3">
        <v>5327</v>
      </c>
      <c r="I343" s="3">
        <v>435</v>
      </c>
      <c r="J343" s="3">
        <v>120</v>
      </c>
      <c r="K343" s="3">
        <v>39</v>
      </c>
      <c r="L343" s="41">
        <v>38199</v>
      </c>
      <c r="M343" s="4" t="s">
        <v>92</v>
      </c>
      <c r="N343" s="53">
        <v>105.6</v>
      </c>
    </row>
    <row r="344" spans="1:14" ht="13.5">
      <c r="A344" s="37">
        <v>61</v>
      </c>
      <c r="B344" s="37">
        <v>4</v>
      </c>
      <c r="C344" s="40">
        <v>2122</v>
      </c>
      <c r="D344" s="3">
        <v>22686</v>
      </c>
      <c r="E344" s="3">
        <v>440</v>
      </c>
      <c r="F344" s="3">
        <v>1526</v>
      </c>
      <c r="G344" s="3">
        <v>7462</v>
      </c>
      <c r="H344" s="3">
        <v>5950</v>
      </c>
      <c r="I344" s="3">
        <v>454</v>
      </c>
      <c r="J344" s="3">
        <v>129</v>
      </c>
      <c r="K344" s="3">
        <v>46</v>
      </c>
      <c r="L344" s="41">
        <v>40815</v>
      </c>
      <c r="M344" s="4" t="s">
        <v>93</v>
      </c>
      <c r="N344" s="53">
        <v>99.2</v>
      </c>
    </row>
    <row r="345" spans="1:14" ht="13.5">
      <c r="A345" s="37">
        <v>61</v>
      </c>
      <c r="B345" s="37">
        <v>3</v>
      </c>
      <c r="C345" s="40">
        <v>2772</v>
      </c>
      <c r="D345" s="3">
        <v>38452</v>
      </c>
      <c r="E345" s="3">
        <v>559</v>
      </c>
      <c r="F345" s="3">
        <v>2334</v>
      </c>
      <c r="G345" s="3">
        <v>11251</v>
      </c>
      <c r="H345" s="3">
        <v>8059</v>
      </c>
      <c r="I345" s="3">
        <v>764</v>
      </c>
      <c r="J345" s="3">
        <v>326</v>
      </c>
      <c r="K345" s="3">
        <v>47</v>
      </c>
      <c r="L345" s="41">
        <v>64564</v>
      </c>
      <c r="M345" s="4">
        <v>23918</v>
      </c>
      <c r="N345" s="53">
        <v>100.7</v>
      </c>
    </row>
    <row r="346" spans="1:14" ht="13.5">
      <c r="A346" s="37">
        <v>61</v>
      </c>
      <c r="B346" s="37">
        <v>2</v>
      </c>
      <c r="C346" s="40">
        <v>1676</v>
      </c>
      <c r="D346" s="3">
        <v>22790</v>
      </c>
      <c r="E346" s="3">
        <v>481</v>
      </c>
      <c r="F346" s="3">
        <v>1627</v>
      </c>
      <c r="G346" s="3">
        <v>7920</v>
      </c>
      <c r="H346" s="3">
        <v>5450</v>
      </c>
      <c r="I346" s="3">
        <v>503</v>
      </c>
      <c r="J346" s="3">
        <v>153</v>
      </c>
      <c r="K346" s="3">
        <v>46</v>
      </c>
      <c r="L346" s="41">
        <v>40646</v>
      </c>
      <c r="M346" s="4">
        <v>11052</v>
      </c>
      <c r="N346" s="53">
        <v>100.6</v>
      </c>
    </row>
    <row r="347" spans="1:14" ht="13.5">
      <c r="A347" s="37">
        <v>61</v>
      </c>
      <c r="B347" s="37">
        <v>1</v>
      </c>
      <c r="C347" s="40">
        <v>1164</v>
      </c>
      <c r="D347" s="3">
        <v>16038</v>
      </c>
      <c r="E347" s="3">
        <v>341</v>
      </c>
      <c r="F347" s="3">
        <v>1114</v>
      </c>
      <c r="G347" s="3">
        <v>6004</v>
      </c>
      <c r="H347" s="3">
        <v>4498</v>
      </c>
      <c r="I347" s="3">
        <v>344</v>
      </c>
      <c r="J347" s="3">
        <v>43</v>
      </c>
      <c r="K347" s="3">
        <v>48</v>
      </c>
      <c r="L347" s="41">
        <v>29594</v>
      </c>
      <c r="M347" s="4" t="s">
        <v>94</v>
      </c>
      <c r="N347" s="53">
        <v>106.2</v>
      </c>
    </row>
    <row r="348" spans="1:14" ht="13.5">
      <c r="A348" s="37">
        <v>60</v>
      </c>
      <c r="B348" s="37">
        <v>12</v>
      </c>
      <c r="C348" s="40">
        <v>1421</v>
      </c>
      <c r="D348" s="3">
        <v>26784</v>
      </c>
      <c r="E348" s="3">
        <v>511</v>
      </c>
      <c r="F348" s="3">
        <v>1163</v>
      </c>
      <c r="G348" s="3">
        <v>6489</v>
      </c>
      <c r="H348" s="3">
        <v>6097</v>
      </c>
      <c r="I348" s="3">
        <v>490</v>
      </c>
      <c r="J348" s="3">
        <v>60</v>
      </c>
      <c r="K348" s="3">
        <v>32</v>
      </c>
      <c r="L348" s="41">
        <v>43047</v>
      </c>
      <c r="M348" s="4" t="s">
        <v>95</v>
      </c>
      <c r="N348" s="53">
        <v>99.4</v>
      </c>
    </row>
    <row r="349" spans="1:14" ht="13.5">
      <c r="A349" s="37">
        <v>60</v>
      </c>
      <c r="B349" s="37">
        <v>11</v>
      </c>
      <c r="C349" s="40">
        <v>1498</v>
      </c>
      <c r="D349" s="3">
        <v>27897</v>
      </c>
      <c r="E349" s="3">
        <v>570</v>
      </c>
      <c r="F349" s="3">
        <v>1385</v>
      </c>
      <c r="G349" s="3">
        <v>7677</v>
      </c>
      <c r="H349" s="3">
        <v>4269</v>
      </c>
      <c r="I349" s="3">
        <v>591</v>
      </c>
      <c r="J349" s="3">
        <v>43</v>
      </c>
      <c r="K349" s="3">
        <v>34</v>
      </c>
      <c r="L349" s="41">
        <v>43964</v>
      </c>
      <c r="M349" s="4">
        <v>382</v>
      </c>
      <c r="N349" s="53">
        <v>93.9</v>
      </c>
    </row>
    <row r="350" spans="1:14" ht="13.5">
      <c r="A350" s="37">
        <v>60</v>
      </c>
      <c r="B350" s="37">
        <v>10</v>
      </c>
      <c r="C350" s="40">
        <v>1825</v>
      </c>
      <c r="D350" s="3">
        <v>24828</v>
      </c>
      <c r="E350" s="3">
        <v>495</v>
      </c>
      <c r="F350" s="3">
        <v>1671</v>
      </c>
      <c r="G350" s="3">
        <v>8135</v>
      </c>
      <c r="H350" s="3">
        <v>5952</v>
      </c>
      <c r="I350" s="3">
        <v>556</v>
      </c>
      <c r="J350" s="3">
        <v>63</v>
      </c>
      <c r="K350" s="3">
        <v>57</v>
      </c>
      <c r="L350" s="41">
        <v>43582</v>
      </c>
      <c r="M350" s="4">
        <v>15153</v>
      </c>
      <c r="N350" s="53">
        <v>106.5</v>
      </c>
    </row>
    <row r="351" spans="1:14" ht="13.5">
      <c r="A351" s="37">
        <v>60</v>
      </c>
      <c r="B351" s="37">
        <v>9</v>
      </c>
      <c r="C351" s="40">
        <v>2014</v>
      </c>
      <c r="D351" s="3">
        <v>27000</v>
      </c>
      <c r="E351" s="3">
        <v>592</v>
      </c>
      <c r="F351" s="3">
        <v>1914</v>
      </c>
      <c r="G351" s="3">
        <v>8205</v>
      </c>
      <c r="H351" s="3">
        <v>6014</v>
      </c>
      <c r="I351" s="3">
        <v>568</v>
      </c>
      <c r="J351" s="3">
        <v>127</v>
      </c>
      <c r="K351" s="3">
        <v>46</v>
      </c>
      <c r="L351" s="41">
        <v>46480</v>
      </c>
      <c r="M351" s="4">
        <v>27827</v>
      </c>
      <c r="N351" s="53">
        <v>105.4</v>
      </c>
    </row>
    <row r="352" spans="1:14" ht="13.5">
      <c r="A352" s="37">
        <v>60</v>
      </c>
      <c r="B352" s="37">
        <v>8</v>
      </c>
      <c r="C352" s="40">
        <v>982</v>
      </c>
      <c r="D352" s="3">
        <v>16225</v>
      </c>
      <c r="E352" s="3">
        <v>295</v>
      </c>
      <c r="F352" s="3">
        <v>1231</v>
      </c>
      <c r="G352" s="3">
        <v>5394</v>
      </c>
      <c r="H352" s="3">
        <v>3647</v>
      </c>
      <c r="I352" s="3">
        <v>502</v>
      </c>
      <c r="J352" s="3">
        <v>111</v>
      </c>
      <c r="K352" s="3">
        <v>42</v>
      </c>
      <c r="L352" s="41">
        <v>28429</v>
      </c>
      <c r="M352" s="4">
        <v>18653</v>
      </c>
      <c r="N352" s="53">
        <v>101.3</v>
      </c>
    </row>
    <row r="353" spans="1:14" ht="13.5">
      <c r="A353" s="37">
        <v>60</v>
      </c>
      <c r="B353" s="37">
        <v>7</v>
      </c>
      <c r="C353" s="40">
        <v>2072</v>
      </c>
      <c r="D353" s="3">
        <v>33284</v>
      </c>
      <c r="E353" s="3">
        <v>542</v>
      </c>
      <c r="F353" s="3">
        <v>1603</v>
      </c>
      <c r="G353" s="3">
        <v>9166</v>
      </c>
      <c r="H353" s="3">
        <v>5729</v>
      </c>
      <c r="I353" s="3">
        <v>539</v>
      </c>
      <c r="J353" s="3">
        <v>247</v>
      </c>
      <c r="K353" s="3">
        <v>46</v>
      </c>
      <c r="L353" s="41">
        <v>53228</v>
      </c>
      <c r="M353" s="4">
        <v>9776</v>
      </c>
      <c r="N353" s="53">
        <v>108.6</v>
      </c>
    </row>
    <row r="354" spans="1:14" ht="13.5">
      <c r="A354" s="37">
        <v>60</v>
      </c>
      <c r="B354" s="37">
        <v>6</v>
      </c>
      <c r="C354" s="40">
        <v>1654</v>
      </c>
      <c r="D354" s="3">
        <v>23839</v>
      </c>
      <c r="E354" s="3">
        <v>450</v>
      </c>
      <c r="F354" s="3">
        <v>1499</v>
      </c>
      <c r="G354" s="3">
        <v>8182</v>
      </c>
      <c r="H354" s="3">
        <v>7113</v>
      </c>
      <c r="I354" s="3">
        <v>520</v>
      </c>
      <c r="J354" s="3">
        <v>149</v>
      </c>
      <c r="K354" s="3">
        <v>46</v>
      </c>
      <c r="L354" s="41">
        <v>43452</v>
      </c>
      <c r="M354" s="4">
        <v>7293</v>
      </c>
      <c r="N354" s="53">
        <v>98.6</v>
      </c>
    </row>
    <row r="355" spans="1:14" ht="13.5">
      <c r="A355" s="37">
        <v>60</v>
      </c>
      <c r="B355" s="37">
        <v>5</v>
      </c>
      <c r="C355" s="40">
        <v>1422</v>
      </c>
      <c r="D355" s="3">
        <v>19607</v>
      </c>
      <c r="E355" s="3">
        <v>466</v>
      </c>
      <c r="F355" s="3">
        <v>1454</v>
      </c>
      <c r="G355" s="3">
        <v>7839</v>
      </c>
      <c r="H355" s="3">
        <v>4804</v>
      </c>
      <c r="I355" s="3">
        <v>444</v>
      </c>
      <c r="J355" s="3">
        <v>84</v>
      </c>
      <c r="K355" s="3">
        <v>39</v>
      </c>
      <c r="L355" s="41">
        <v>36159</v>
      </c>
      <c r="M355" s="4" t="s">
        <v>96</v>
      </c>
      <c r="N355" s="53">
        <v>99.4</v>
      </c>
    </row>
    <row r="356" spans="1:14" ht="13.5">
      <c r="A356" s="37">
        <v>60</v>
      </c>
      <c r="B356" s="37">
        <v>4</v>
      </c>
      <c r="C356" s="40">
        <v>1695</v>
      </c>
      <c r="D356" s="3">
        <v>22263</v>
      </c>
      <c r="E356" s="3">
        <v>550</v>
      </c>
      <c r="F356" s="3">
        <v>1729</v>
      </c>
      <c r="G356" s="3">
        <v>8569</v>
      </c>
      <c r="H356" s="3">
        <v>5607</v>
      </c>
      <c r="I356" s="3">
        <v>568</v>
      </c>
      <c r="J356" s="3">
        <v>134</v>
      </c>
      <c r="K356" s="3">
        <v>37</v>
      </c>
      <c r="L356" s="41">
        <v>41152</v>
      </c>
      <c r="M356" s="4" t="s">
        <v>97</v>
      </c>
      <c r="N356" s="53">
        <v>98.5</v>
      </c>
    </row>
    <row r="357" spans="1:14" ht="13.5">
      <c r="A357" s="37">
        <v>60</v>
      </c>
      <c r="B357" s="37">
        <v>3</v>
      </c>
      <c r="C357" s="40">
        <v>2169</v>
      </c>
      <c r="D357" s="3">
        <v>37811</v>
      </c>
      <c r="E357" s="3">
        <v>812</v>
      </c>
      <c r="F357" s="3">
        <v>2398</v>
      </c>
      <c r="G357" s="3">
        <v>12224</v>
      </c>
      <c r="H357" s="3">
        <v>7562</v>
      </c>
      <c r="I357" s="3">
        <v>752</v>
      </c>
      <c r="J357" s="3">
        <v>345</v>
      </c>
      <c r="K357" s="3">
        <v>50</v>
      </c>
      <c r="L357" s="41">
        <v>64123</v>
      </c>
      <c r="M357" s="4">
        <v>23737</v>
      </c>
      <c r="N357" s="53">
        <v>103.3</v>
      </c>
    </row>
    <row r="358" spans="1:14" ht="13.5">
      <c r="A358" s="37">
        <v>60</v>
      </c>
      <c r="B358" s="37">
        <v>2</v>
      </c>
      <c r="C358" s="40">
        <v>1697</v>
      </c>
      <c r="D358" s="3">
        <v>22197</v>
      </c>
      <c r="E358" s="3">
        <v>562</v>
      </c>
      <c r="F358" s="3">
        <v>1562</v>
      </c>
      <c r="G358" s="3">
        <v>8405</v>
      </c>
      <c r="H358" s="3">
        <v>5196</v>
      </c>
      <c r="I358" s="3">
        <v>523</v>
      </c>
      <c r="J358" s="3">
        <v>191</v>
      </c>
      <c r="K358" s="3">
        <v>53</v>
      </c>
      <c r="L358" s="41">
        <v>40386</v>
      </c>
      <c r="M358" s="4">
        <v>12516</v>
      </c>
      <c r="N358" s="53">
        <f>M358/M370*100</f>
        <v>85.5560872240071</v>
      </c>
    </row>
    <row r="359" spans="1:14" ht="13.5">
      <c r="A359" s="37">
        <v>60</v>
      </c>
      <c r="B359" s="37">
        <v>1</v>
      </c>
      <c r="C359" s="40">
        <v>1164</v>
      </c>
      <c r="D359" s="3">
        <v>14546</v>
      </c>
      <c r="E359" s="3">
        <v>381</v>
      </c>
      <c r="F359" s="3">
        <v>1075</v>
      </c>
      <c r="G359" s="3">
        <v>6336</v>
      </c>
      <c r="H359" s="3">
        <v>3972</v>
      </c>
      <c r="I359" s="3">
        <v>305</v>
      </c>
      <c r="J359" s="3">
        <v>62</v>
      </c>
      <c r="K359" s="3">
        <v>29</v>
      </c>
      <c r="L359" s="41">
        <v>27870</v>
      </c>
      <c r="M359" s="4" t="s">
        <v>98</v>
      </c>
      <c r="N359" s="53">
        <f>L359/L371*100</f>
        <v>104.42113150992883</v>
      </c>
    </row>
    <row r="360" spans="1:14" ht="13.5">
      <c r="A360" s="37">
        <v>59</v>
      </c>
      <c r="B360" s="37">
        <v>12</v>
      </c>
      <c r="C360" s="40">
        <v>1570</v>
      </c>
      <c r="D360" s="3">
        <v>26096</v>
      </c>
      <c r="E360" s="3">
        <v>641</v>
      </c>
      <c r="F360" s="3">
        <v>1245</v>
      </c>
      <c r="G360" s="3">
        <v>7257</v>
      </c>
      <c r="H360" s="3">
        <v>5905</v>
      </c>
      <c r="I360" s="3">
        <v>493</v>
      </c>
      <c r="J360" s="3">
        <v>58</v>
      </c>
      <c r="K360" s="3">
        <v>30</v>
      </c>
      <c r="L360" s="41">
        <v>43295</v>
      </c>
      <c r="M360" s="4" t="s">
        <v>99</v>
      </c>
      <c r="N360" s="53">
        <f>L360/L372*100</f>
        <v>97.40595752339813</v>
      </c>
    </row>
    <row r="361" spans="1:14" ht="13.5">
      <c r="A361" s="37">
        <v>59</v>
      </c>
      <c r="B361" s="37">
        <v>11</v>
      </c>
      <c r="C361" s="40">
        <v>1833</v>
      </c>
      <c r="D361" s="3">
        <v>27070</v>
      </c>
      <c r="E361" s="3">
        <v>609</v>
      </c>
      <c r="F361" s="3">
        <v>1482</v>
      </c>
      <c r="G361" s="3">
        <v>8167</v>
      </c>
      <c r="H361" s="3">
        <v>7143</v>
      </c>
      <c r="I361" s="3">
        <v>444</v>
      </c>
      <c r="J361" s="3">
        <v>52</v>
      </c>
      <c r="K361" s="3">
        <v>41</v>
      </c>
      <c r="L361" s="41">
        <v>46841</v>
      </c>
      <c r="M361" s="4">
        <v>5928</v>
      </c>
      <c r="N361" s="53">
        <v>103.04010206999715</v>
      </c>
    </row>
    <row r="362" spans="1:14" ht="13.5">
      <c r="A362" s="37">
        <v>59</v>
      </c>
      <c r="B362" s="37">
        <v>10</v>
      </c>
      <c r="C362" s="40">
        <v>1678</v>
      </c>
      <c r="D362" s="3">
        <v>23117</v>
      </c>
      <c r="E362" s="3">
        <v>542</v>
      </c>
      <c r="F362" s="3">
        <v>1670</v>
      </c>
      <c r="G362" s="3">
        <v>8015</v>
      </c>
      <c r="H362" s="3">
        <v>5104</v>
      </c>
      <c r="I362" s="3">
        <v>649</v>
      </c>
      <c r="J362" s="3">
        <v>71</v>
      </c>
      <c r="K362" s="3">
        <v>67</v>
      </c>
      <c r="L362" s="41">
        <v>40913</v>
      </c>
      <c r="M362" s="4">
        <v>-3184</v>
      </c>
      <c r="N362" s="53">
        <v>97.23133228765626</v>
      </c>
    </row>
    <row r="363" spans="1:14" ht="13.5">
      <c r="A363" s="37">
        <v>59</v>
      </c>
      <c r="B363" s="37">
        <v>9</v>
      </c>
      <c r="C363" s="40">
        <v>1991</v>
      </c>
      <c r="D363" s="3">
        <v>25343</v>
      </c>
      <c r="E363" s="3">
        <v>603</v>
      </c>
      <c r="F363" s="3">
        <v>1920</v>
      </c>
      <c r="G363" s="3">
        <v>8187</v>
      </c>
      <c r="H363" s="3">
        <v>5369</v>
      </c>
      <c r="I363" s="3">
        <v>553</v>
      </c>
      <c r="J363" s="3">
        <v>87</v>
      </c>
      <c r="K363" s="3">
        <v>44</v>
      </c>
      <c r="L363" s="41">
        <v>44097</v>
      </c>
      <c r="M363" s="4">
        <v>16046</v>
      </c>
      <c r="N363" s="53">
        <v>94.62266377701006</v>
      </c>
    </row>
    <row r="364" spans="1:14" ht="13.5">
      <c r="A364" s="37">
        <v>59</v>
      </c>
      <c r="B364" s="37">
        <v>8</v>
      </c>
      <c r="C364" s="40">
        <v>994</v>
      </c>
      <c r="D364" s="3">
        <v>15297</v>
      </c>
      <c r="E364" s="3">
        <v>403</v>
      </c>
      <c r="F364" s="3">
        <v>1396</v>
      </c>
      <c r="G364" s="3">
        <v>5695</v>
      </c>
      <c r="H364" s="3">
        <v>3625</v>
      </c>
      <c r="I364" s="3">
        <v>501</v>
      </c>
      <c r="J364" s="3">
        <v>76</v>
      </c>
      <c r="K364" s="3">
        <v>64</v>
      </c>
      <c r="L364" s="41">
        <v>28051</v>
      </c>
      <c r="M364" s="4">
        <v>-20957</v>
      </c>
      <c r="N364" s="53">
        <v>97.69442412844356</v>
      </c>
    </row>
    <row r="365" spans="1:14" ht="13.5">
      <c r="A365" s="37">
        <v>59</v>
      </c>
      <c r="B365" s="37">
        <v>7</v>
      </c>
      <c r="C365" s="40">
        <v>1970</v>
      </c>
      <c r="D365" s="3">
        <v>29762</v>
      </c>
      <c r="E365" s="3">
        <v>638</v>
      </c>
      <c r="F365" s="3">
        <v>1359</v>
      </c>
      <c r="G365" s="3">
        <v>8837</v>
      </c>
      <c r="H365" s="3">
        <v>5645</v>
      </c>
      <c r="I365" s="3">
        <v>524</v>
      </c>
      <c r="J365" s="3">
        <v>235</v>
      </c>
      <c r="K365" s="3">
        <v>38</v>
      </c>
      <c r="L365" s="41">
        <v>49008</v>
      </c>
      <c r="M365" s="4">
        <v>4939</v>
      </c>
      <c r="N365" s="53">
        <v>90.83124826244092</v>
      </c>
    </row>
    <row r="366" spans="1:14" ht="13.5">
      <c r="A366" s="37">
        <v>59</v>
      </c>
      <c r="B366" s="37">
        <v>6</v>
      </c>
      <c r="C366" s="40">
        <v>1715</v>
      </c>
      <c r="D366" s="3">
        <v>24133</v>
      </c>
      <c r="E366" s="3">
        <v>642</v>
      </c>
      <c r="F366" s="3">
        <v>1470</v>
      </c>
      <c r="G366" s="3">
        <v>8346</v>
      </c>
      <c r="H366" s="3">
        <v>7065</v>
      </c>
      <c r="I366" s="3">
        <v>521</v>
      </c>
      <c r="J366" s="3">
        <v>132</v>
      </c>
      <c r="K366" s="3">
        <v>45</v>
      </c>
      <c r="L366" s="41">
        <v>44069</v>
      </c>
      <c r="M366" s="4">
        <v>7677</v>
      </c>
      <c r="N366" s="53">
        <v>112.19481147687058</v>
      </c>
    </row>
    <row r="367" spans="1:14" ht="13.5">
      <c r="A367" s="37">
        <v>59</v>
      </c>
      <c r="B367" s="37">
        <v>5</v>
      </c>
      <c r="C367" s="40">
        <v>1495</v>
      </c>
      <c r="D367" s="3">
        <v>19715</v>
      </c>
      <c r="E367" s="3">
        <v>642</v>
      </c>
      <c r="F367" s="3">
        <v>1379</v>
      </c>
      <c r="G367" s="3">
        <v>7560</v>
      </c>
      <c r="H367" s="3">
        <v>4959</v>
      </c>
      <c r="I367" s="3">
        <v>503</v>
      </c>
      <c r="J367" s="3">
        <v>92</v>
      </c>
      <c r="K367" s="3">
        <v>47</v>
      </c>
      <c r="L367" s="41">
        <v>36392</v>
      </c>
      <c r="M367" s="4">
        <v>-5374</v>
      </c>
      <c r="N367" s="53">
        <v>106.44047967241883</v>
      </c>
    </row>
    <row r="368" spans="1:14" ht="13.5">
      <c r="A368" s="37">
        <v>59</v>
      </c>
      <c r="B368" s="37">
        <v>4</v>
      </c>
      <c r="C368" s="40">
        <v>1750</v>
      </c>
      <c r="D368" s="3">
        <v>23258</v>
      </c>
      <c r="E368" s="3">
        <v>693</v>
      </c>
      <c r="F368" s="3">
        <v>1544</v>
      </c>
      <c r="G368" s="3">
        <v>8525</v>
      </c>
      <c r="H368" s="3">
        <v>5339</v>
      </c>
      <c r="I368" s="3">
        <v>485</v>
      </c>
      <c r="J368" s="3">
        <v>129</v>
      </c>
      <c r="K368" s="3">
        <v>43</v>
      </c>
      <c r="L368" s="41">
        <v>41766</v>
      </c>
      <c r="M368" s="4">
        <v>-20336</v>
      </c>
      <c r="N368" s="53">
        <v>111.47112202412725</v>
      </c>
    </row>
    <row r="369" spans="1:14" ht="13.5">
      <c r="A369" s="37">
        <v>59</v>
      </c>
      <c r="B369" s="37">
        <v>3</v>
      </c>
      <c r="C369" s="40">
        <v>2454</v>
      </c>
      <c r="D369" s="3">
        <v>36084</v>
      </c>
      <c r="E369" s="3">
        <v>913</v>
      </c>
      <c r="F369" s="3">
        <v>2310</v>
      </c>
      <c r="G369" s="3">
        <v>12208</v>
      </c>
      <c r="H369" s="3">
        <v>7017</v>
      </c>
      <c r="I369" s="3">
        <v>779</v>
      </c>
      <c r="J369" s="3">
        <v>293</v>
      </c>
      <c r="K369" s="3">
        <v>44</v>
      </c>
      <c r="L369" s="41">
        <v>62102</v>
      </c>
      <c r="M369" s="4">
        <v>20783</v>
      </c>
      <c r="N369" s="53">
        <v>111.19626134756217</v>
      </c>
    </row>
    <row r="370" spans="1:14" ht="13.5">
      <c r="A370" s="37">
        <v>59</v>
      </c>
      <c r="B370" s="37">
        <v>2</v>
      </c>
      <c r="C370" s="40">
        <v>1765</v>
      </c>
      <c r="D370" s="3">
        <v>22642</v>
      </c>
      <c r="E370" s="3">
        <v>662</v>
      </c>
      <c r="F370" s="3">
        <v>1645</v>
      </c>
      <c r="G370" s="3">
        <v>8730</v>
      </c>
      <c r="H370" s="3">
        <v>5169</v>
      </c>
      <c r="I370" s="3">
        <v>534</v>
      </c>
      <c r="J370" s="3">
        <v>122</v>
      </c>
      <c r="K370" s="3">
        <v>50</v>
      </c>
      <c r="L370" s="41">
        <v>41319</v>
      </c>
      <c r="M370" s="4">
        <v>14629</v>
      </c>
      <c r="N370" s="53">
        <v>111.9392067620286</v>
      </c>
    </row>
    <row r="371" spans="1:14" ht="13.5">
      <c r="A371" s="37">
        <v>59</v>
      </c>
      <c r="B371" s="37">
        <v>1</v>
      </c>
      <c r="C371" s="40">
        <v>1485</v>
      </c>
      <c r="D371" s="3">
        <v>13549</v>
      </c>
      <c r="E371" s="3">
        <v>427</v>
      </c>
      <c r="F371" s="3">
        <v>1096</v>
      </c>
      <c r="G371" s="3">
        <v>5932</v>
      </c>
      <c r="H371" s="3">
        <v>3703</v>
      </c>
      <c r="I371" s="3">
        <v>397</v>
      </c>
      <c r="J371" s="3">
        <v>47</v>
      </c>
      <c r="K371" s="3">
        <v>54</v>
      </c>
      <c r="L371" s="41">
        <v>26690</v>
      </c>
      <c r="M371" s="4">
        <v>-17758</v>
      </c>
      <c r="N371" s="53">
        <v>98.18997866235009</v>
      </c>
    </row>
    <row r="372" spans="1:14" ht="13.5">
      <c r="A372" s="37">
        <v>58</v>
      </c>
      <c r="B372" s="37">
        <v>12</v>
      </c>
      <c r="C372" s="40">
        <v>2276</v>
      </c>
      <c r="D372" s="3">
        <v>27364</v>
      </c>
      <c r="E372" s="3">
        <v>630</v>
      </c>
      <c r="F372" s="3">
        <v>1113</v>
      </c>
      <c r="G372" s="3">
        <v>7103</v>
      </c>
      <c r="H372" s="3">
        <v>5367</v>
      </c>
      <c r="I372" s="3">
        <v>514</v>
      </c>
      <c r="J372" s="3">
        <v>43</v>
      </c>
      <c r="K372" s="3">
        <v>38</v>
      </c>
      <c r="L372" s="41">
        <v>44448</v>
      </c>
      <c r="M372" s="4">
        <v>-1011</v>
      </c>
      <c r="N372" s="53">
        <v>101.32214826297073</v>
      </c>
    </row>
    <row r="373" spans="1:14" ht="13.5">
      <c r="A373" s="37">
        <v>58</v>
      </c>
      <c r="B373" s="37">
        <v>11</v>
      </c>
      <c r="C373" s="40">
        <v>2371</v>
      </c>
      <c r="D373" s="3">
        <v>26022</v>
      </c>
      <c r="E373" s="3">
        <v>648</v>
      </c>
      <c r="F373" s="3">
        <v>1406</v>
      </c>
      <c r="G373" s="3">
        <v>7589</v>
      </c>
      <c r="H373" s="3">
        <v>6858</v>
      </c>
      <c r="I373" s="3">
        <v>482</v>
      </c>
      <c r="J373" s="3">
        <v>51</v>
      </c>
      <c r="K373" s="3">
        <v>32</v>
      </c>
      <c r="L373" s="41">
        <v>45459</v>
      </c>
      <c r="M373" s="4">
        <v>3381</v>
      </c>
      <c r="N373" s="53">
        <v>105.24865715873311</v>
      </c>
    </row>
    <row r="374" spans="1:14" ht="13.5">
      <c r="A374" s="37">
        <v>58</v>
      </c>
      <c r="B374" s="37">
        <v>10</v>
      </c>
      <c r="C374" s="40">
        <v>2562</v>
      </c>
      <c r="D374" s="3">
        <v>23624</v>
      </c>
      <c r="E374" s="3">
        <v>617</v>
      </c>
      <c r="F374" s="3">
        <v>1536</v>
      </c>
      <c r="G374" s="3">
        <v>8062</v>
      </c>
      <c r="H374" s="3">
        <v>5062</v>
      </c>
      <c r="I374" s="3">
        <v>499</v>
      </c>
      <c r="J374" s="3">
        <v>57</v>
      </c>
      <c r="K374" s="3">
        <v>59</v>
      </c>
      <c r="L374" s="41">
        <v>42078</v>
      </c>
      <c r="M374" s="4">
        <v>-4525</v>
      </c>
      <c r="N374" s="53">
        <v>111.66901090735384</v>
      </c>
    </row>
    <row r="375" spans="1:14" ht="13.5">
      <c r="A375" s="37">
        <v>58</v>
      </c>
      <c r="B375" s="37">
        <v>9</v>
      </c>
      <c r="C375" s="40">
        <v>2432</v>
      </c>
      <c r="D375" s="3">
        <v>26790</v>
      </c>
      <c r="E375" s="3">
        <v>895</v>
      </c>
      <c r="F375" s="3">
        <v>1711</v>
      </c>
      <c r="G375" s="3">
        <v>8329</v>
      </c>
      <c r="H375" s="3">
        <v>5666</v>
      </c>
      <c r="I375" s="3">
        <v>584</v>
      </c>
      <c r="J375" s="3">
        <v>126</v>
      </c>
      <c r="K375" s="3">
        <v>70</v>
      </c>
      <c r="L375" s="41">
        <v>46603</v>
      </c>
      <c r="M375" s="4">
        <v>17890</v>
      </c>
      <c r="N375" s="53">
        <v>103.4794386712852</v>
      </c>
    </row>
    <row r="376" spans="1:14" ht="13.5">
      <c r="A376" s="37">
        <v>58</v>
      </c>
      <c r="B376" s="37">
        <v>8</v>
      </c>
      <c r="C376" s="40">
        <v>1350</v>
      </c>
      <c r="D376" s="3">
        <v>15914</v>
      </c>
      <c r="E376" s="3">
        <v>541</v>
      </c>
      <c r="F376" s="3">
        <v>1112</v>
      </c>
      <c r="G376" s="3">
        <v>5506</v>
      </c>
      <c r="H376" s="3">
        <v>3555</v>
      </c>
      <c r="I376" s="3">
        <v>570</v>
      </c>
      <c r="J376" s="3">
        <v>93</v>
      </c>
      <c r="K376" s="3">
        <v>72</v>
      </c>
      <c r="L376" s="41">
        <v>28713</v>
      </c>
      <c r="M376" s="4">
        <v>-25242</v>
      </c>
      <c r="N376" s="53">
        <v>112.0376151084751</v>
      </c>
    </row>
    <row r="377" spans="1:14" ht="13.5">
      <c r="A377" s="37">
        <v>58</v>
      </c>
      <c r="B377" s="37">
        <v>7</v>
      </c>
      <c r="C377" s="40">
        <v>2097</v>
      </c>
      <c r="D377" s="3">
        <v>35557</v>
      </c>
      <c r="E377" s="3">
        <v>978</v>
      </c>
      <c r="F377" s="3">
        <v>1165</v>
      </c>
      <c r="G377" s="3">
        <v>8235</v>
      </c>
      <c r="H377" s="3">
        <v>5230</v>
      </c>
      <c r="I377" s="3">
        <v>469</v>
      </c>
      <c r="J377" s="3">
        <v>182</v>
      </c>
      <c r="K377" s="3">
        <v>42</v>
      </c>
      <c r="L377" s="41">
        <v>53955</v>
      </c>
      <c r="M377" s="4">
        <v>14676</v>
      </c>
      <c r="N377" s="53">
        <v>108.82851264673847</v>
      </c>
    </row>
    <row r="378" spans="1:14" ht="13.5">
      <c r="A378" s="37">
        <v>58</v>
      </c>
      <c r="B378" s="37">
        <v>6</v>
      </c>
      <c r="C378" s="40">
        <v>876</v>
      </c>
      <c r="D378" s="3">
        <v>20560</v>
      </c>
      <c r="E378" s="3">
        <v>560</v>
      </c>
      <c r="F378" s="3">
        <v>1326</v>
      </c>
      <c r="G378" s="3">
        <v>8231</v>
      </c>
      <c r="H378" s="3">
        <v>6989</v>
      </c>
      <c r="I378" s="3">
        <v>480</v>
      </c>
      <c r="J378" s="3">
        <v>219</v>
      </c>
      <c r="K378" s="3">
        <v>38</v>
      </c>
      <c r="L378" s="41">
        <v>39279</v>
      </c>
      <c r="M378" s="4">
        <v>5089</v>
      </c>
      <c r="N378" s="53">
        <v>88.97723411484878</v>
      </c>
    </row>
    <row r="379" spans="1:14" ht="13.5">
      <c r="A379" s="37">
        <v>58</v>
      </c>
      <c r="B379" s="37">
        <v>5</v>
      </c>
      <c r="C379" s="40">
        <v>882</v>
      </c>
      <c r="D379" s="3">
        <v>18495</v>
      </c>
      <c r="E379" s="3">
        <v>613</v>
      </c>
      <c r="F379" s="3">
        <v>1120</v>
      </c>
      <c r="G379" s="3">
        <v>7741</v>
      </c>
      <c r="H379" s="3">
        <v>4807</v>
      </c>
      <c r="I379" s="3">
        <v>407</v>
      </c>
      <c r="J379" s="3">
        <v>95</v>
      </c>
      <c r="K379" s="3">
        <v>30</v>
      </c>
      <c r="L379" s="41">
        <v>34190</v>
      </c>
      <c r="M379" s="4">
        <v>-3278</v>
      </c>
      <c r="N379" s="53">
        <v>99.45313863517366</v>
      </c>
    </row>
    <row r="380" spans="1:14" ht="13.5">
      <c r="A380" s="37">
        <v>58</v>
      </c>
      <c r="B380" s="37">
        <v>4</v>
      </c>
      <c r="C380" s="40">
        <v>1099</v>
      </c>
      <c r="D380" s="3">
        <v>20309</v>
      </c>
      <c r="E380" s="3">
        <v>660</v>
      </c>
      <c r="F380" s="3">
        <v>1307</v>
      </c>
      <c r="G380" s="3">
        <v>8018</v>
      </c>
      <c r="H380" s="3">
        <v>5466</v>
      </c>
      <c r="I380" s="3">
        <v>441</v>
      </c>
      <c r="J380" s="3">
        <v>125</v>
      </c>
      <c r="K380" s="3">
        <v>43</v>
      </c>
      <c r="L380" s="41">
        <v>37468</v>
      </c>
      <c r="M380" s="4">
        <v>-18381</v>
      </c>
      <c r="N380" s="53">
        <v>99.36353028535059</v>
      </c>
    </row>
    <row r="381" spans="1:14" ht="13.5">
      <c r="A381" s="37">
        <v>58</v>
      </c>
      <c r="B381" s="37">
        <v>3</v>
      </c>
      <c r="C381" s="40">
        <v>1473</v>
      </c>
      <c r="D381" s="3">
        <v>32049</v>
      </c>
      <c r="E381" s="3">
        <v>888</v>
      </c>
      <c r="F381" s="3">
        <v>2075</v>
      </c>
      <c r="G381" s="3">
        <v>11596</v>
      </c>
      <c r="H381" s="3">
        <v>6717</v>
      </c>
      <c r="I381" s="3">
        <v>684</v>
      </c>
      <c r="J381" s="3">
        <v>332</v>
      </c>
      <c r="K381" s="3">
        <v>35</v>
      </c>
      <c r="L381" s="41">
        <v>55849</v>
      </c>
      <c r="M381" s="4">
        <v>18937</v>
      </c>
      <c r="N381" s="53">
        <v>100.4984524580724</v>
      </c>
    </row>
    <row r="382" spans="1:14" ht="13.5">
      <c r="A382" s="37">
        <v>58</v>
      </c>
      <c r="B382" s="37">
        <v>2</v>
      </c>
      <c r="C382" s="40">
        <v>952</v>
      </c>
      <c r="D382" s="3">
        <v>20122</v>
      </c>
      <c r="E382" s="3">
        <v>691</v>
      </c>
      <c r="F382" s="3">
        <v>1271</v>
      </c>
      <c r="G382" s="3">
        <v>8248</v>
      </c>
      <c r="H382" s="3">
        <v>5130</v>
      </c>
      <c r="I382" s="3">
        <v>364</v>
      </c>
      <c r="J382" s="3">
        <v>97</v>
      </c>
      <c r="K382" s="3">
        <v>37</v>
      </c>
      <c r="L382" s="41">
        <v>36912</v>
      </c>
      <c r="M382" s="4">
        <v>9730</v>
      </c>
      <c r="N382" s="53">
        <v>104.89641649379067</v>
      </c>
    </row>
    <row r="383" spans="1:14" ht="13.5">
      <c r="A383" s="37">
        <v>58</v>
      </c>
      <c r="B383" s="37">
        <v>1</v>
      </c>
      <c r="C383" s="40">
        <v>842</v>
      </c>
      <c r="D383" s="3">
        <v>14228</v>
      </c>
      <c r="E383" s="3">
        <v>486</v>
      </c>
      <c r="F383" s="3">
        <v>1025</v>
      </c>
      <c r="G383" s="3">
        <v>6468</v>
      </c>
      <c r="H383" s="3">
        <v>3747</v>
      </c>
      <c r="I383" s="3">
        <v>318</v>
      </c>
      <c r="J383" s="3">
        <v>44</v>
      </c>
      <c r="K383" s="3">
        <v>24</v>
      </c>
      <c r="L383" s="41">
        <v>27182</v>
      </c>
      <c r="M383" s="4">
        <v>-16686</v>
      </c>
      <c r="N383" s="53">
        <v>105.4915201614468</v>
      </c>
    </row>
    <row r="384" spans="1:14" ht="13.5">
      <c r="A384" s="37">
        <v>57</v>
      </c>
      <c r="B384" s="37">
        <v>12</v>
      </c>
      <c r="C384" s="40">
        <v>1264</v>
      </c>
      <c r="D384" s="3">
        <v>27500</v>
      </c>
      <c r="E384" s="3">
        <v>901</v>
      </c>
      <c r="F384" s="3">
        <v>980</v>
      </c>
      <c r="G384" s="3">
        <v>7124</v>
      </c>
      <c r="H384" s="3">
        <v>5396</v>
      </c>
      <c r="I384" s="3">
        <v>530</v>
      </c>
      <c r="J384" s="3">
        <v>122</v>
      </c>
      <c r="K384" s="3">
        <v>51</v>
      </c>
      <c r="L384" s="41">
        <v>43868</v>
      </c>
      <c r="M384" s="4">
        <v>676</v>
      </c>
      <c r="N384" s="53">
        <v>109.67</v>
      </c>
    </row>
    <row r="385" spans="1:14" ht="13.5">
      <c r="A385" s="37">
        <v>57</v>
      </c>
      <c r="B385" s="37">
        <v>11</v>
      </c>
      <c r="C385" s="40">
        <v>1183</v>
      </c>
      <c r="D385" s="3">
        <v>25265</v>
      </c>
      <c r="E385" s="3">
        <v>738</v>
      </c>
      <c r="F385" s="3">
        <v>1335</v>
      </c>
      <c r="G385" s="3">
        <v>7307</v>
      </c>
      <c r="H385" s="3">
        <v>6839</v>
      </c>
      <c r="I385" s="3">
        <v>395</v>
      </c>
      <c r="J385" s="3">
        <v>89</v>
      </c>
      <c r="K385" s="3">
        <v>41</v>
      </c>
      <c r="L385" s="41">
        <v>43192</v>
      </c>
      <c r="M385" s="4">
        <v>5511</v>
      </c>
      <c r="N385" s="53">
        <v>102.41138114997037</v>
      </c>
    </row>
    <row r="386" spans="1:14" ht="13.5">
      <c r="A386" s="37">
        <v>57</v>
      </c>
      <c r="B386" s="37">
        <v>10</v>
      </c>
      <c r="C386" s="40">
        <v>1181</v>
      </c>
      <c r="D386" s="3">
        <v>21375</v>
      </c>
      <c r="E386" s="3">
        <v>610</v>
      </c>
      <c r="F386" s="3">
        <v>1234</v>
      </c>
      <c r="G386" s="3">
        <v>7448</v>
      </c>
      <c r="H386" s="3">
        <v>5190</v>
      </c>
      <c r="I386" s="3">
        <v>527</v>
      </c>
      <c r="J386" s="3">
        <v>66</v>
      </c>
      <c r="K386" s="3">
        <v>50</v>
      </c>
      <c r="L386" s="41">
        <v>37681</v>
      </c>
      <c r="M386" s="4">
        <v>-7355</v>
      </c>
      <c r="N386" s="53">
        <v>94.67587939698493</v>
      </c>
    </row>
    <row r="387" spans="1:14" ht="13.5">
      <c r="A387" s="37">
        <v>57</v>
      </c>
      <c r="B387" s="37">
        <v>9</v>
      </c>
      <c r="C387" s="40">
        <v>1328</v>
      </c>
      <c r="D387" s="3">
        <v>24114</v>
      </c>
      <c r="E387" s="3">
        <v>779</v>
      </c>
      <c r="F387" s="3">
        <v>1666</v>
      </c>
      <c r="G387" s="3">
        <v>9919</v>
      </c>
      <c r="H387" s="3">
        <v>6440</v>
      </c>
      <c r="I387" s="3">
        <v>634</v>
      </c>
      <c r="J387" s="3">
        <v>119</v>
      </c>
      <c r="K387" s="3">
        <v>37</v>
      </c>
      <c r="L387" s="41">
        <v>45036</v>
      </c>
      <c r="M387" s="4">
        <v>19408</v>
      </c>
      <c r="N387" s="53">
        <v>100.08</v>
      </c>
    </row>
    <row r="388" spans="1:14" ht="13.5">
      <c r="A388" s="37">
        <v>57</v>
      </c>
      <c r="B388" s="37">
        <v>8</v>
      </c>
      <c r="C388" s="40">
        <v>970</v>
      </c>
      <c r="D388" s="3">
        <v>13904</v>
      </c>
      <c r="E388" s="3">
        <v>535</v>
      </c>
      <c r="F388" s="3">
        <v>965</v>
      </c>
      <c r="G388" s="3">
        <v>5310</v>
      </c>
      <c r="H388" s="3">
        <v>3410</v>
      </c>
      <c r="I388" s="3">
        <v>409</v>
      </c>
      <c r="J388" s="3">
        <v>71</v>
      </c>
      <c r="K388" s="3">
        <v>54</v>
      </c>
      <c r="L388" s="41">
        <v>25628</v>
      </c>
      <c r="M388" s="4">
        <v>-23950</v>
      </c>
      <c r="N388" s="53">
        <v>96.35310925633507</v>
      </c>
    </row>
    <row r="389" spans="1:14" ht="13.5">
      <c r="A389" s="37">
        <v>57</v>
      </c>
      <c r="B389" s="37">
        <v>7</v>
      </c>
      <c r="C389" s="40">
        <v>1682</v>
      </c>
      <c r="D389" s="3">
        <v>30802</v>
      </c>
      <c r="E389" s="3">
        <v>873</v>
      </c>
      <c r="F389" s="3">
        <v>1305</v>
      </c>
      <c r="G389" s="3">
        <v>8949</v>
      </c>
      <c r="H389" s="3">
        <v>5191</v>
      </c>
      <c r="I389" s="3">
        <v>516</v>
      </c>
      <c r="J389" s="3">
        <v>215</v>
      </c>
      <c r="K389" s="3">
        <v>45</v>
      </c>
      <c r="L389" s="41">
        <v>49578</v>
      </c>
      <c r="M389" s="4">
        <v>5433</v>
      </c>
      <c r="N389" s="53">
        <v>108.4312053014894</v>
      </c>
    </row>
    <row r="390" spans="1:14" ht="13.5">
      <c r="A390" s="37">
        <v>57</v>
      </c>
      <c r="B390" s="37">
        <v>6</v>
      </c>
      <c r="C390" s="40">
        <v>1506</v>
      </c>
      <c r="D390" s="3">
        <v>25058</v>
      </c>
      <c r="E390" s="3">
        <v>796</v>
      </c>
      <c r="F390" s="3">
        <v>1310</v>
      </c>
      <c r="G390" s="3">
        <v>8673</v>
      </c>
      <c r="H390" s="3">
        <v>6133</v>
      </c>
      <c r="I390" s="3">
        <v>449</v>
      </c>
      <c r="J390" s="3">
        <v>174</v>
      </c>
      <c r="K390" s="3">
        <v>46</v>
      </c>
      <c r="L390" s="41">
        <v>44145</v>
      </c>
      <c r="M390" s="4">
        <v>9767</v>
      </c>
      <c r="N390" s="53">
        <v>107.44274344683234</v>
      </c>
    </row>
    <row r="391" spans="1:14" ht="13.5">
      <c r="A391" s="37">
        <v>57</v>
      </c>
      <c r="B391" s="37">
        <v>5</v>
      </c>
      <c r="C391" s="40">
        <v>1140</v>
      </c>
      <c r="D391" s="3">
        <v>18645</v>
      </c>
      <c r="E391" s="3">
        <v>521</v>
      </c>
      <c r="F391" s="3">
        <v>1156</v>
      </c>
      <c r="G391" s="3">
        <v>7702</v>
      </c>
      <c r="H391" s="3">
        <v>4418</v>
      </c>
      <c r="I391" s="3">
        <v>616</v>
      </c>
      <c r="J391" s="3">
        <v>135</v>
      </c>
      <c r="K391" s="3">
        <v>45</v>
      </c>
      <c r="L391" s="41">
        <v>34378</v>
      </c>
      <c r="M391" s="4">
        <v>-3330</v>
      </c>
      <c r="N391" s="53">
        <v>104.05278610127424</v>
      </c>
    </row>
    <row r="392" spans="1:14" ht="13.5">
      <c r="A392" s="37">
        <v>57</v>
      </c>
      <c r="B392" s="37">
        <v>4</v>
      </c>
      <c r="C392" s="40">
        <v>1305</v>
      </c>
      <c r="D392" s="3">
        <v>20045</v>
      </c>
      <c r="E392" s="3">
        <v>505</v>
      </c>
      <c r="F392" s="3">
        <v>1354</v>
      </c>
      <c r="G392" s="3">
        <v>8466</v>
      </c>
      <c r="H392" s="3">
        <v>5402</v>
      </c>
      <c r="I392" s="3">
        <v>418</v>
      </c>
      <c r="J392" s="3">
        <v>165</v>
      </c>
      <c r="K392" s="3">
        <v>48</v>
      </c>
      <c r="L392" s="41">
        <v>37708</v>
      </c>
      <c r="M392" s="4">
        <v>-17864</v>
      </c>
      <c r="N392" s="53">
        <v>95.16694848951367</v>
      </c>
    </row>
    <row r="393" spans="1:14" ht="13.5">
      <c r="A393" s="37">
        <v>57</v>
      </c>
      <c r="B393" s="37">
        <v>3</v>
      </c>
      <c r="C393" s="40">
        <v>1687</v>
      </c>
      <c r="D393" s="3">
        <v>32036</v>
      </c>
      <c r="E393" s="3">
        <v>850</v>
      </c>
      <c r="F393" s="3">
        <v>2231</v>
      </c>
      <c r="G393" s="3">
        <v>11859</v>
      </c>
      <c r="H393" s="3">
        <v>5978</v>
      </c>
      <c r="I393" s="3">
        <v>628</v>
      </c>
      <c r="J393" s="3">
        <v>248</v>
      </c>
      <c r="K393" s="3">
        <v>55</v>
      </c>
      <c r="L393" s="41">
        <v>55572</v>
      </c>
      <c r="M393" s="4">
        <v>20383</v>
      </c>
      <c r="N393" s="53">
        <v>106.15270004393422</v>
      </c>
    </row>
    <row r="394" spans="1:14" ht="13.5">
      <c r="A394" s="37">
        <v>57</v>
      </c>
      <c r="B394" s="37">
        <v>2</v>
      </c>
      <c r="C394" s="40">
        <v>1211</v>
      </c>
      <c r="D394" s="3">
        <v>18948</v>
      </c>
      <c r="E394" s="3">
        <v>628</v>
      </c>
      <c r="F394" s="3">
        <v>1340</v>
      </c>
      <c r="G394" s="3">
        <v>7899</v>
      </c>
      <c r="H394" s="3">
        <v>4516</v>
      </c>
      <c r="I394" s="3">
        <v>505</v>
      </c>
      <c r="J394" s="3">
        <v>118</v>
      </c>
      <c r="K394" s="3">
        <v>24</v>
      </c>
      <c r="L394" s="41">
        <v>35189</v>
      </c>
      <c r="M394" s="4">
        <v>9422</v>
      </c>
      <c r="N394" s="53">
        <v>100.73283142014714</v>
      </c>
    </row>
    <row r="395" spans="1:14" ht="13.5">
      <c r="A395" s="37">
        <v>57</v>
      </c>
      <c r="B395" s="37">
        <v>1</v>
      </c>
      <c r="C395" s="40">
        <v>1034</v>
      </c>
      <c r="D395" s="3">
        <v>13063</v>
      </c>
      <c r="E395" s="3">
        <v>467</v>
      </c>
      <c r="F395" s="3">
        <v>1028</v>
      </c>
      <c r="G395" s="3">
        <v>6212</v>
      </c>
      <c r="H395" s="3">
        <v>3544</v>
      </c>
      <c r="I395" s="3">
        <v>336</v>
      </c>
      <c r="J395" s="3">
        <v>46</v>
      </c>
      <c r="K395" s="3">
        <v>37</v>
      </c>
      <c r="L395" s="41">
        <v>25767</v>
      </c>
      <c r="M395" s="4">
        <v>-14233</v>
      </c>
      <c r="N395" s="53">
        <v>99.52875738730735</v>
      </c>
    </row>
    <row r="396" spans="1:14" ht="13.5">
      <c r="A396" s="37">
        <v>56</v>
      </c>
      <c r="B396" s="37">
        <v>12</v>
      </c>
      <c r="C396" s="40">
        <v>1578</v>
      </c>
      <c r="D396" s="3">
        <v>24044</v>
      </c>
      <c r="E396" s="3">
        <v>780</v>
      </c>
      <c r="F396" s="3">
        <v>996</v>
      </c>
      <c r="G396" s="3">
        <v>6926</v>
      </c>
      <c r="H396" s="3">
        <v>5086</v>
      </c>
      <c r="I396" s="3">
        <v>464</v>
      </c>
      <c r="J396" s="3">
        <v>94</v>
      </c>
      <c r="K396" s="3">
        <v>32</v>
      </c>
      <c r="L396" s="41">
        <v>40000</v>
      </c>
      <c r="M396" s="4">
        <v>-2175</v>
      </c>
      <c r="N396" s="53">
        <v>101.49193139145439</v>
      </c>
    </row>
    <row r="397" spans="1:14" ht="13.5">
      <c r="A397" s="37">
        <v>56</v>
      </c>
      <c r="B397" s="37">
        <v>11</v>
      </c>
      <c r="C397" s="40">
        <v>1628</v>
      </c>
      <c r="D397" s="3">
        <v>24030</v>
      </c>
      <c r="E397" s="3">
        <v>742</v>
      </c>
      <c r="F397" s="3">
        <v>1327</v>
      </c>
      <c r="G397" s="3">
        <v>7428</v>
      </c>
      <c r="H397" s="3">
        <v>6416</v>
      </c>
      <c r="I397" s="3">
        <v>501</v>
      </c>
      <c r="J397" s="3">
        <v>71</v>
      </c>
      <c r="K397" s="3">
        <v>32</v>
      </c>
      <c r="L397" s="41">
        <v>42175</v>
      </c>
      <c r="M397" s="4">
        <v>2375</v>
      </c>
      <c r="N397" s="53">
        <v>104.81125276473074</v>
      </c>
    </row>
    <row r="398" spans="1:14" ht="13.5">
      <c r="A398" s="37">
        <v>56</v>
      </c>
      <c r="B398" s="37">
        <v>10</v>
      </c>
      <c r="C398" s="40">
        <v>1701</v>
      </c>
      <c r="D398" s="3">
        <v>22646</v>
      </c>
      <c r="E398" s="3">
        <v>638</v>
      </c>
      <c r="F398" s="3">
        <v>1432</v>
      </c>
      <c r="G398" s="3">
        <v>7681</v>
      </c>
      <c r="H398" s="3">
        <v>5048</v>
      </c>
      <c r="I398" s="3">
        <v>519</v>
      </c>
      <c r="J398" s="3">
        <v>76</v>
      </c>
      <c r="K398" s="3">
        <v>59</v>
      </c>
      <c r="L398" s="41">
        <v>39800</v>
      </c>
      <c r="M398" s="4">
        <v>-5200</v>
      </c>
      <c r="N398" s="53">
        <v>104.15031140419741</v>
      </c>
    </row>
    <row r="399" spans="1:14" ht="13.5">
      <c r="A399" s="37">
        <v>56</v>
      </c>
      <c r="B399" s="37">
        <v>9</v>
      </c>
      <c r="C399" s="40">
        <v>2065</v>
      </c>
      <c r="D399" s="3">
        <v>23044</v>
      </c>
      <c r="E399" s="3">
        <v>685</v>
      </c>
      <c r="F399" s="3">
        <v>1739</v>
      </c>
      <c r="G399" s="3">
        <v>10400</v>
      </c>
      <c r="H399" s="3">
        <v>6316</v>
      </c>
      <c r="I399" s="3">
        <v>573</v>
      </c>
      <c r="J399" s="3">
        <v>124</v>
      </c>
      <c r="K399" s="3">
        <v>54</v>
      </c>
      <c r="L399" s="41">
        <v>45000</v>
      </c>
      <c r="M399" s="4">
        <v>18402</v>
      </c>
      <c r="N399" s="53">
        <v>114.36122900200768</v>
      </c>
    </row>
    <row r="400" spans="1:14" ht="13.5">
      <c r="A400" s="37">
        <v>56</v>
      </c>
      <c r="B400" s="37">
        <v>8</v>
      </c>
      <c r="C400" s="40">
        <v>1201</v>
      </c>
      <c r="D400" s="3">
        <v>13939</v>
      </c>
      <c r="E400" s="3">
        <v>373</v>
      </c>
      <c r="F400" s="3">
        <v>1117</v>
      </c>
      <c r="G400" s="3">
        <v>6009</v>
      </c>
      <c r="H400" s="3">
        <v>3363</v>
      </c>
      <c r="I400" s="3">
        <v>477</v>
      </c>
      <c r="J400" s="3">
        <v>86</v>
      </c>
      <c r="K400" s="3">
        <v>33</v>
      </c>
      <c r="L400" s="41">
        <v>26598</v>
      </c>
      <c r="M400" s="4">
        <v>-19125</v>
      </c>
      <c r="N400" s="53">
        <v>101.61216381418092</v>
      </c>
    </row>
    <row r="401" spans="1:14" ht="13.5">
      <c r="A401" s="37">
        <v>56</v>
      </c>
      <c r="B401" s="37">
        <v>7</v>
      </c>
      <c r="C401" s="40">
        <v>1786</v>
      </c>
      <c r="D401" s="3">
        <v>27369</v>
      </c>
      <c r="E401" s="3">
        <v>609</v>
      </c>
      <c r="F401" s="3">
        <v>1159</v>
      </c>
      <c r="G401" s="3">
        <v>9250</v>
      </c>
      <c r="H401" s="3">
        <v>4815</v>
      </c>
      <c r="I401" s="3">
        <v>475</v>
      </c>
      <c r="J401" s="3">
        <v>214</v>
      </c>
      <c r="K401" s="3">
        <v>46</v>
      </c>
      <c r="L401" s="41">
        <v>45723</v>
      </c>
      <c r="M401" s="4">
        <v>4636</v>
      </c>
      <c r="N401" s="53">
        <v>96.10315908947601</v>
      </c>
    </row>
    <row r="402" spans="1:14" ht="13.5">
      <c r="A402" s="37">
        <v>56</v>
      </c>
      <c r="B402" s="37">
        <v>6</v>
      </c>
      <c r="C402" s="40">
        <v>1841</v>
      </c>
      <c r="D402" s="3">
        <v>21654</v>
      </c>
      <c r="E402" s="3">
        <v>646</v>
      </c>
      <c r="F402" s="3">
        <v>1311</v>
      </c>
      <c r="G402" s="3">
        <v>8947</v>
      </c>
      <c r="H402" s="3">
        <v>6020</v>
      </c>
      <c r="I402" s="3">
        <v>443</v>
      </c>
      <c r="J402" s="3">
        <v>192</v>
      </c>
      <c r="K402" s="3">
        <v>33</v>
      </c>
      <c r="L402" s="41">
        <v>41087</v>
      </c>
      <c r="M402" s="4">
        <v>8048</v>
      </c>
      <c r="N402" s="53">
        <v>95.96627271453264</v>
      </c>
    </row>
    <row r="403" spans="1:14" ht="13.5">
      <c r="A403" s="37">
        <v>56</v>
      </c>
      <c r="B403" s="37">
        <v>5</v>
      </c>
      <c r="C403" s="40">
        <v>1666</v>
      </c>
      <c r="D403" s="3">
        <v>16725</v>
      </c>
      <c r="E403" s="3">
        <v>567</v>
      </c>
      <c r="F403" s="3">
        <v>1230</v>
      </c>
      <c r="G403" s="3">
        <v>8413</v>
      </c>
      <c r="H403" s="3">
        <v>3826</v>
      </c>
      <c r="I403" s="3">
        <v>451</v>
      </c>
      <c r="J403" s="3">
        <v>126</v>
      </c>
      <c r="K403" s="3">
        <v>35</v>
      </c>
      <c r="L403" s="41">
        <v>33039</v>
      </c>
      <c r="M403" s="4">
        <v>-6584</v>
      </c>
      <c r="N403" s="53">
        <v>90.56991693851258</v>
      </c>
    </row>
    <row r="404" spans="1:14" ht="13.5">
      <c r="A404" s="37">
        <v>56</v>
      </c>
      <c r="B404" s="37">
        <v>4</v>
      </c>
      <c r="C404" s="40">
        <v>1713</v>
      </c>
      <c r="D404" s="3">
        <v>22071</v>
      </c>
      <c r="E404" s="3">
        <v>658</v>
      </c>
      <c r="F404" s="3">
        <v>1375</v>
      </c>
      <c r="G404" s="3">
        <v>8703</v>
      </c>
      <c r="H404" s="3">
        <v>4336</v>
      </c>
      <c r="I404" s="3">
        <v>456</v>
      </c>
      <c r="J404" s="3">
        <v>271</v>
      </c>
      <c r="K404" s="3">
        <v>40</v>
      </c>
      <c r="L404" s="41">
        <v>39623</v>
      </c>
      <c r="M404" s="4">
        <v>-12728</v>
      </c>
      <c r="N404" s="53">
        <v>108.01461167298203</v>
      </c>
    </row>
    <row r="405" spans="1:14" ht="13.5">
      <c r="A405" s="37">
        <v>56</v>
      </c>
      <c r="B405" s="37">
        <v>3</v>
      </c>
      <c r="C405" s="40">
        <v>1956</v>
      </c>
      <c r="D405" s="3">
        <v>28593</v>
      </c>
      <c r="E405" s="3">
        <v>774</v>
      </c>
      <c r="F405" s="3">
        <v>2152</v>
      </c>
      <c r="G405" s="3">
        <v>12607</v>
      </c>
      <c r="H405" s="3">
        <v>5294</v>
      </c>
      <c r="I405" s="3">
        <v>575</v>
      </c>
      <c r="J405" s="3">
        <v>353</v>
      </c>
      <c r="K405" s="3">
        <v>47</v>
      </c>
      <c r="L405" s="41">
        <v>52351</v>
      </c>
      <c r="M405" s="4">
        <v>17418</v>
      </c>
      <c r="N405" s="53">
        <v>99.01834688859466</v>
      </c>
    </row>
    <row r="406" spans="1:14" ht="13.5">
      <c r="A406" s="37">
        <v>56</v>
      </c>
      <c r="B406" s="37">
        <v>2</v>
      </c>
      <c r="C406" s="40">
        <v>1099</v>
      </c>
      <c r="D406" s="3">
        <v>18120</v>
      </c>
      <c r="E406" s="3">
        <v>628</v>
      </c>
      <c r="F406" s="3">
        <v>1463</v>
      </c>
      <c r="G406" s="3">
        <v>8939</v>
      </c>
      <c r="H406" s="3">
        <v>4163</v>
      </c>
      <c r="I406" s="3">
        <v>387</v>
      </c>
      <c r="J406" s="3">
        <v>94</v>
      </c>
      <c r="K406" s="3">
        <v>40</v>
      </c>
      <c r="L406" s="41">
        <v>34933</v>
      </c>
      <c r="M406" s="4">
        <v>9044</v>
      </c>
      <c r="N406" s="53">
        <v>88.3239361836616</v>
      </c>
    </row>
    <row r="407" spans="1:14" ht="13.5">
      <c r="A407" s="37">
        <v>56</v>
      </c>
      <c r="B407" s="37">
        <v>1</v>
      </c>
      <c r="C407" s="40">
        <v>909</v>
      </c>
      <c r="D407" s="3">
        <v>12837</v>
      </c>
      <c r="E407" s="3">
        <v>583</v>
      </c>
      <c r="F407" s="3">
        <v>1001</v>
      </c>
      <c r="G407" s="3">
        <v>6855</v>
      </c>
      <c r="H407" s="3">
        <v>3306</v>
      </c>
      <c r="I407" s="3">
        <v>324</v>
      </c>
      <c r="J407" s="3">
        <v>48</v>
      </c>
      <c r="K407" s="3">
        <v>26</v>
      </c>
      <c r="L407" s="41">
        <v>25889</v>
      </c>
      <c r="M407" s="4">
        <v>-13523</v>
      </c>
      <c r="N407" s="53">
        <v>95.91005075389916</v>
      </c>
    </row>
    <row r="408" spans="1:14" ht="13.5">
      <c r="A408" s="37">
        <v>55</v>
      </c>
      <c r="B408" s="37">
        <v>12</v>
      </c>
      <c r="C408" s="40">
        <v>1406</v>
      </c>
      <c r="D408" s="3">
        <v>22986</v>
      </c>
      <c r="E408" s="3">
        <v>933</v>
      </c>
      <c r="F408" s="3">
        <v>1096</v>
      </c>
      <c r="G408" s="3">
        <v>7599</v>
      </c>
      <c r="H408" s="3">
        <v>4871</v>
      </c>
      <c r="I408" s="3">
        <v>386</v>
      </c>
      <c r="J408" s="3">
        <v>100</v>
      </c>
      <c r="K408" s="3">
        <v>35</v>
      </c>
      <c r="L408" s="41">
        <v>39412</v>
      </c>
      <c r="M408" s="4">
        <v>-827</v>
      </c>
      <c r="N408" s="53">
        <v>92.26735338873931</v>
      </c>
    </row>
    <row r="409" spans="1:14" ht="13.5">
      <c r="A409" s="37">
        <v>55</v>
      </c>
      <c r="B409" s="37">
        <v>11</v>
      </c>
      <c r="C409" s="40">
        <v>1317</v>
      </c>
      <c r="D409" s="3">
        <v>22223</v>
      </c>
      <c r="E409" s="3">
        <v>728</v>
      </c>
      <c r="F409" s="3">
        <v>1453</v>
      </c>
      <c r="G409" s="3">
        <v>8233</v>
      </c>
      <c r="H409" s="3">
        <v>5782</v>
      </c>
      <c r="I409" s="3">
        <v>396</v>
      </c>
      <c r="J409" s="3">
        <v>59</v>
      </c>
      <c r="K409" s="3">
        <v>48</v>
      </c>
      <c r="L409" s="41">
        <v>40239</v>
      </c>
      <c r="M409" s="4">
        <v>2025</v>
      </c>
      <c r="N409" s="53">
        <v>87.08797749161347</v>
      </c>
    </row>
    <row r="410" spans="1:14" ht="13.5">
      <c r="A410" s="37">
        <v>55</v>
      </c>
      <c r="B410" s="37">
        <v>10</v>
      </c>
      <c r="C410" s="40">
        <v>1131</v>
      </c>
      <c r="D410" s="3">
        <v>21081</v>
      </c>
      <c r="E410" s="3">
        <v>571</v>
      </c>
      <c r="F410" s="3">
        <v>1480</v>
      </c>
      <c r="G410" s="3">
        <v>9076</v>
      </c>
      <c r="H410" s="3">
        <v>4181</v>
      </c>
      <c r="I410" s="3">
        <v>571</v>
      </c>
      <c r="J410" s="3">
        <v>76</v>
      </c>
      <c r="K410" s="3">
        <v>47</v>
      </c>
      <c r="L410" s="41">
        <v>38214</v>
      </c>
      <c r="M410" s="4">
        <v>-1135</v>
      </c>
      <c r="N410" s="53">
        <v>89.89202794570818</v>
      </c>
    </row>
    <row r="411" spans="1:14" ht="13.5">
      <c r="A411" s="37">
        <v>55</v>
      </c>
      <c r="B411" s="37">
        <v>9</v>
      </c>
      <c r="C411" s="40">
        <v>1170</v>
      </c>
      <c r="D411" s="3">
        <v>20888</v>
      </c>
      <c r="E411" s="3">
        <v>939</v>
      </c>
      <c r="F411" s="3">
        <v>1796</v>
      </c>
      <c r="G411" s="3">
        <v>9271</v>
      </c>
      <c r="H411" s="3">
        <v>4728</v>
      </c>
      <c r="I411" s="3">
        <v>425</v>
      </c>
      <c r="J411" s="3">
        <v>97</v>
      </c>
      <c r="K411" s="3">
        <v>35</v>
      </c>
      <c r="L411" s="41">
        <v>39349</v>
      </c>
      <c r="M411" s="4">
        <v>13173</v>
      </c>
      <c r="N411" s="53">
        <v>93.72156722639038</v>
      </c>
    </row>
    <row r="412" spans="1:14" ht="13.5">
      <c r="A412" s="37">
        <v>55</v>
      </c>
      <c r="B412" s="37">
        <v>8</v>
      </c>
      <c r="C412" s="40">
        <v>930</v>
      </c>
      <c r="D412" s="3">
        <v>13991</v>
      </c>
      <c r="E412" s="3">
        <v>569</v>
      </c>
      <c r="F412" s="3">
        <v>1179</v>
      </c>
      <c r="G412" s="3">
        <v>6233</v>
      </c>
      <c r="H412" s="3">
        <v>2762</v>
      </c>
      <c r="I412" s="3">
        <v>378</v>
      </c>
      <c r="J412" s="3">
        <v>96</v>
      </c>
      <c r="K412" s="3">
        <v>38</v>
      </c>
      <c r="L412" s="41">
        <v>26176</v>
      </c>
      <c r="M412" s="4">
        <v>-21401</v>
      </c>
      <c r="N412" s="53">
        <v>86.91436730085998</v>
      </c>
    </row>
    <row r="413" spans="1:14" ht="13.5">
      <c r="A413" s="37">
        <v>55</v>
      </c>
      <c r="B413" s="37">
        <v>7</v>
      </c>
      <c r="C413" s="40">
        <v>1546</v>
      </c>
      <c r="D413" s="3">
        <v>28792</v>
      </c>
      <c r="E413" s="3">
        <v>804</v>
      </c>
      <c r="F413" s="3">
        <v>1523</v>
      </c>
      <c r="G413" s="3">
        <v>10155</v>
      </c>
      <c r="H413" s="3">
        <v>4070</v>
      </c>
      <c r="I413" s="3">
        <v>449</v>
      </c>
      <c r="J413" s="3">
        <v>195</v>
      </c>
      <c r="K413" s="3">
        <v>43</v>
      </c>
      <c r="L413" s="41">
        <v>47577</v>
      </c>
      <c r="M413" s="4">
        <v>4763</v>
      </c>
      <c r="N413" s="53">
        <v>99.33189970144268</v>
      </c>
    </row>
    <row r="414" spans="1:14" ht="13.5">
      <c r="A414" s="37">
        <v>55</v>
      </c>
      <c r="B414" s="37">
        <v>6</v>
      </c>
      <c r="C414" s="40">
        <v>1580</v>
      </c>
      <c r="D414" s="3">
        <v>23068</v>
      </c>
      <c r="E414" s="3">
        <v>644</v>
      </c>
      <c r="F414" s="3">
        <v>1653</v>
      </c>
      <c r="G414" s="3">
        <v>10274</v>
      </c>
      <c r="H414" s="3">
        <v>4948</v>
      </c>
      <c r="I414" s="3">
        <v>502</v>
      </c>
      <c r="J414" s="3">
        <v>93</v>
      </c>
      <c r="K414" s="3">
        <v>52</v>
      </c>
      <c r="L414" s="41">
        <v>42814</v>
      </c>
      <c r="M414" s="4">
        <v>6335</v>
      </c>
      <c r="N414" s="53">
        <v>97.0486898177532</v>
      </c>
    </row>
    <row r="415" spans="1:14" ht="13.5">
      <c r="A415" s="37">
        <v>55</v>
      </c>
      <c r="B415" s="37">
        <v>5</v>
      </c>
      <c r="C415" s="40">
        <v>1445</v>
      </c>
      <c r="D415" s="3">
        <v>19185</v>
      </c>
      <c r="E415" s="3">
        <v>572</v>
      </c>
      <c r="F415" s="3">
        <v>1368</v>
      </c>
      <c r="G415" s="3">
        <v>9762</v>
      </c>
      <c r="H415" s="3">
        <v>3564</v>
      </c>
      <c r="I415" s="3">
        <v>425</v>
      </c>
      <c r="J415" s="3">
        <v>116</v>
      </c>
      <c r="K415" s="3">
        <v>42</v>
      </c>
      <c r="L415" s="41">
        <v>36479</v>
      </c>
      <c r="M415" s="4">
        <v>-204</v>
      </c>
      <c r="N415" s="53">
        <v>93.25374507899177</v>
      </c>
    </row>
    <row r="416" spans="1:14" ht="13.5">
      <c r="A416" s="37">
        <v>55</v>
      </c>
      <c r="B416" s="37">
        <v>4</v>
      </c>
      <c r="C416" s="40">
        <v>1451</v>
      </c>
      <c r="D416" s="3">
        <v>18436</v>
      </c>
      <c r="E416" s="3">
        <v>643</v>
      </c>
      <c r="F416" s="3">
        <v>1673</v>
      </c>
      <c r="G416" s="3">
        <v>10018</v>
      </c>
      <c r="H416" s="3">
        <v>3707</v>
      </c>
      <c r="I416" s="3">
        <v>413</v>
      </c>
      <c r="J416" s="3">
        <v>284</v>
      </c>
      <c r="K416" s="3">
        <v>58</v>
      </c>
      <c r="L416" s="41">
        <v>36683</v>
      </c>
      <c r="M416" s="4">
        <v>-16187</v>
      </c>
      <c r="N416" s="53">
        <v>97.44454774870502</v>
      </c>
    </row>
    <row r="417" spans="1:14" ht="13.5">
      <c r="A417" s="37">
        <v>55</v>
      </c>
      <c r="B417" s="37">
        <v>3</v>
      </c>
      <c r="C417" s="40">
        <v>2326</v>
      </c>
      <c r="D417" s="3">
        <v>28742</v>
      </c>
      <c r="E417" s="3">
        <v>813</v>
      </c>
      <c r="F417" s="3">
        <v>2476</v>
      </c>
      <c r="G417" s="3">
        <v>13156</v>
      </c>
      <c r="H417" s="3">
        <v>4346</v>
      </c>
      <c r="I417" s="3">
        <v>778</v>
      </c>
      <c r="J417" s="3">
        <v>193</v>
      </c>
      <c r="K417" s="3">
        <v>40</v>
      </c>
      <c r="L417" s="41">
        <v>52870</v>
      </c>
      <c r="M417" s="4">
        <v>13319</v>
      </c>
      <c r="N417" s="53">
        <v>97.05191276892576</v>
      </c>
    </row>
    <row r="418" spans="1:14" ht="13.5">
      <c r="A418" s="37">
        <v>55</v>
      </c>
      <c r="B418" s="37">
        <v>2</v>
      </c>
      <c r="C418" s="40">
        <v>2165</v>
      </c>
      <c r="D418" s="3">
        <v>19588</v>
      </c>
      <c r="E418" s="3">
        <v>660</v>
      </c>
      <c r="F418" s="3">
        <v>2013</v>
      </c>
      <c r="G418" s="3">
        <v>10837</v>
      </c>
      <c r="H418" s="3">
        <v>3541</v>
      </c>
      <c r="I418" s="3">
        <v>588</v>
      </c>
      <c r="J418" s="3">
        <v>114</v>
      </c>
      <c r="K418" s="3">
        <v>45</v>
      </c>
      <c r="L418" s="41">
        <v>39551</v>
      </c>
      <c r="M418" s="4">
        <v>12558</v>
      </c>
      <c r="N418" s="53">
        <v>104.57417836651595</v>
      </c>
    </row>
    <row r="419" spans="1:14" ht="13.5">
      <c r="A419" s="37">
        <v>55</v>
      </c>
      <c r="B419" s="37">
        <v>1</v>
      </c>
      <c r="C419" s="40">
        <v>1376</v>
      </c>
      <c r="D419" s="3">
        <v>12883</v>
      </c>
      <c r="E419" s="3">
        <v>515</v>
      </c>
      <c r="F419" s="3">
        <v>1457</v>
      </c>
      <c r="G419" s="3">
        <v>7578</v>
      </c>
      <c r="H419" s="3">
        <v>2728</v>
      </c>
      <c r="I419" s="3">
        <v>334</v>
      </c>
      <c r="J419" s="3">
        <v>78</v>
      </c>
      <c r="K419" s="3">
        <v>44</v>
      </c>
      <c r="L419" s="41">
        <v>26993</v>
      </c>
      <c r="M419" s="4">
        <v>-15722</v>
      </c>
      <c r="N419" s="53">
        <v>102.7209072227719</v>
      </c>
    </row>
    <row r="420" spans="1:14" ht="13.5">
      <c r="A420" s="37">
        <v>54</v>
      </c>
      <c r="B420" s="37">
        <v>12</v>
      </c>
      <c r="C420" s="40">
        <v>2274</v>
      </c>
      <c r="D420" s="3">
        <v>24941</v>
      </c>
      <c r="E420" s="3">
        <v>808</v>
      </c>
      <c r="F420" s="3">
        <v>1440</v>
      </c>
      <c r="G420" s="3">
        <v>8823</v>
      </c>
      <c r="H420" s="3">
        <v>3755</v>
      </c>
      <c r="I420" s="3">
        <v>515</v>
      </c>
      <c r="J420" s="3">
        <v>111</v>
      </c>
      <c r="K420" s="3">
        <v>48</v>
      </c>
      <c r="L420" s="41">
        <v>42715</v>
      </c>
      <c r="M420" s="4">
        <v>-3490</v>
      </c>
      <c r="N420" s="53">
        <v>101.06949341031162</v>
      </c>
    </row>
    <row r="421" spans="1:14" ht="13.5">
      <c r="A421" s="37">
        <v>54</v>
      </c>
      <c r="B421" s="37">
        <v>11</v>
      </c>
      <c r="C421" s="40">
        <v>2401</v>
      </c>
      <c r="D421" s="3">
        <v>24672</v>
      </c>
      <c r="E421" s="3">
        <v>802</v>
      </c>
      <c r="F421" s="3">
        <v>1738</v>
      </c>
      <c r="G421" s="3">
        <v>10830</v>
      </c>
      <c r="H421" s="3">
        <v>5045</v>
      </c>
      <c r="I421" s="3">
        <v>594</v>
      </c>
      <c r="J421" s="3">
        <v>76</v>
      </c>
      <c r="K421" s="3">
        <v>47</v>
      </c>
      <c r="L421" s="41">
        <v>46205</v>
      </c>
      <c r="M421" s="4">
        <v>3694</v>
      </c>
      <c r="N421" s="53">
        <v>106.57363625879368</v>
      </c>
    </row>
    <row r="422" spans="1:14" ht="13.5">
      <c r="A422" s="37">
        <v>54</v>
      </c>
      <c r="B422" s="37">
        <v>10</v>
      </c>
      <c r="C422" s="40">
        <v>2641</v>
      </c>
      <c r="D422" s="3">
        <v>21976</v>
      </c>
      <c r="E422" s="3">
        <v>615</v>
      </c>
      <c r="F422" s="3">
        <v>1978</v>
      </c>
      <c r="G422" s="3">
        <v>11263</v>
      </c>
      <c r="H422" s="3">
        <v>3332</v>
      </c>
      <c r="I422" s="3">
        <v>555</v>
      </c>
      <c r="J422" s="3">
        <v>91</v>
      </c>
      <c r="K422" s="3">
        <v>60</v>
      </c>
      <c r="L422" s="41">
        <v>42511</v>
      </c>
      <c r="M422" s="4">
        <v>526</v>
      </c>
      <c r="N422" s="53">
        <v>105.3556381660471</v>
      </c>
    </row>
    <row r="423" spans="1:14" ht="13.5">
      <c r="A423" s="37">
        <v>54</v>
      </c>
      <c r="B423" s="37">
        <v>9</v>
      </c>
      <c r="C423" s="40">
        <v>1849</v>
      </c>
      <c r="D423" s="3">
        <v>22395</v>
      </c>
      <c r="E423" s="3">
        <v>761</v>
      </c>
      <c r="F423" s="3">
        <v>2123</v>
      </c>
      <c r="G423" s="3">
        <v>10190</v>
      </c>
      <c r="H423" s="3">
        <v>3881</v>
      </c>
      <c r="I423" s="3">
        <v>620</v>
      </c>
      <c r="J423" s="3">
        <v>128</v>
      </c>
      <c r="K423" s="3">
        <v>38</v>
      </c>
      <c r="L423" s="41">
        <v>41985</v>
      </c>
      <c r="M423" s="4">
        <v>11868</v>
      </c>
      <c r="N423" s="53">
        <v>104.68769480114699</v>
      </c>
    </row>
    <row r="424" spans="1:14" ht="13.5">
      <c r="A424" s="37">
        <v>54</v>
      </c>
      <c r="B424" s="37">
        <v>8</v>
      </c>
      <c r="C424" s="40">
        <v>1315</v>
      </c>
      <c r="D424" s="3">
        <v>15850</v>
      </c>
      <c r="E424" s="3">
        <v>551</v>
      </c>
      <c r="F424" s="3">
        <v>1543</v>
      </c>
      <c r="G424" s="3">
        <v>7724</v>
      </c>
      <c r="H424" s="3">
        <v>2499</v>
      </c>
      <c r="I424" s="3">
        <v>473</v>
      </c>
      <c r="J424" s="3">
        <v>107</v>
      </c>
      <c r="K424" s="3">
        <v>55</v>
      </c>
      <c r="L424" s="41">
        <v>30117</v>
      </c>
      <c r="M424" s="4">
        <v>-17780</v>
      </c>
      <c r="N424" s="53">
        <v>107.32689497879619</v>
      </c>
    </row>
    <row r="425" spans="1:14" ht="13.5">
      <c r="A425" s="37">
        <v>54</v>
      </c>
      <c r="B425" s="37">
        <v>7</v>
      </c>
      <c r="C425" s="40">
        <v>2253</v>
      </c>
      <c r="D425" s="3">
        <v>27726</v>
      </c>
      <c r="E425" s="3">
        <v>750</v>
      </c>
      <c r="F425" s="3">
        <v>1685</v>
      </c>
      <c r="G425" s="3">
        <v>11621</v>
      </c>
      <c r="H425" s="3">
        <v>3094</v>
      </c>
      <c r="I425" s="3">
        <v>497</v>
      </c>
      <c r="J425" s="3">
        <v>218</v>
      </c>
      <c r="K425" s="3">
        <v>53</v>
      </c>
      <c r="L425" s="41">
        <v>47897</v>
      </c>
      <c r="M425" s="4">
        <v>3781</v>
      </c>
      <c r="N425" s="53">
        <v>105.19877004173073</v>
      </c>
    </row>
    <row r="426" spans="1:14" ht="13.5">
      <c r="A426" s="37">
        <v>54</v>
      </c>
      <c r="B426" s="37">
        <v>6</v>
      </c>
      <c r="C426" s="40">
        <v>1847</v>
      </c>
      <c r="D426" s="3">
        <v>22891</v>
      </c>
      <c r="E426" s="3">
        <v>696</v>
      </c>
      <c r="F426" s="3">
        <v>1965</v>
      </c>
      <c r="G426" s="3">
        <v>11324</v>
      </c>
      <c r="H426" s="3">
        <v>4592</v>
      </c>
      <c r="I426" s="3">
        <v>615</v>
      </c>
      <c r="J426" s="3">
        <v>124</v>
      </c>
      <c r="K426" s="3">
        <v>62</v>
      </c>
      <c r="L426" s="41">
        <v>44116</v>
      </c>
      <c r="M426" s="4">
        <v>4998</v>
      </c>
      <c r="N426" s="53">
        <v>102.5142910257006</v>
      </c>
    </row>
    <row r="427" spans="1:14" ht="13.5">
      <c r="A427" s="37">
        <v>54</v>
      </c>
      <c r="B427" s="37">
        <v>5</v>
      </c>
      <c r="C427" s="40">
        <v>1631</v>
      </c>
      <c r="D427" s="3">
        <v>19934</v>
      </c>
      <c r="E427" s="3">
        <v>728</v>
      </c>
      <c r="F427" s="3">
        <v>1963</v>
      </c>
      <c r="G427" s="3">
        <v>11232</v>
      </c>
      <c r="H427" s="3">
        <v>3029</v>
      </c>
      <c r="I427" s="3">
        <v>439</v>
      </c>
      <c r="J427" s="3">
        <v>100</v>
      </c>
      <c r="K427" s="3">
        <v>62</v>
      </c>
      <c r="L427" s="41">
        <v>39118</v>
      </c>
      <c r="M427" s="4">
        <v>1473</v>
      </c>
      <c r="N427" s="53">
        <v>113.46773023930383</v>
      </c>
    </row>
    <row r="428" spans="1:14" ht="13.5">
      <c r="A428" s="37">
        <v>54</v>
      </c>
      <c r="B428" s="37">
        <v>4</v>
      </c>
      <c r="C428" s="40">
        <v>1473</v>
      </c>
      <c r="D428" s="3">
        <v>19274</v>
      </c>
      <c r="E428" s="3">
        <v>679</v>
      </c>
      <c r="F428" s="3">
        <v>1939</v>
      </c>
      <c r="G428" s="3">
        <v>10870</v>
      </c>
      <c r="H428" s="3">
        <v>2770</v>
      </c>
      <c r="I428" s="3">
        <v>433</v>
      </c>
      <c r="J428" s="3">
        <v>162</v>
      </c>
      <c r="K428" s="3">
        <v>45</v>
      </c>
      <c r="L428" s="41">
        <v>37645</v>
      </c>
      <c r="M428" s="4">
        <v>-16831</v>
      </c>
      <c r="N428" s="53">
        <v>111.31645869063813</v>
      </c>
    </row>
    <row r="429" spans="1:14" ht="13.5">
      <c r="A429" s="37">
        <v>54</v>
      </c>
      <c r="B429" s="37">
        <v>3</v>
      </c>
      <c r="C429" s="40">
        <v>2051</v>
      </c>
      <c r="D429" s="3">
        <v>28129</v>
      </c>
      <c r="E429" s="3">
        <v>1173</v>
      </c>
      <c r="F429" s="3">
        <v>2881</v>
      </c>
      <c r="G429" s="3">
        <v>15123</v>
      </c>
      <c r="H429" s="3">
        <v>3958</v>
      </c>
      <c r="I429" s="3">
        <v>724</v>
      </c>
      <c r="J429" s="3">
        <v>372</v>
      </c>
      <c r="K429" s="3">
        <v>65</v>
      </c>
      <c r="L429" s="41">
        <v>54476</v>
      </c>
      <c r="M429" s="4">
        <v>16655</v>
      </c>
      <c r="N429" s="53">
        <v>112.10668203239149</v>
      </c>
    </row>
    <row r="430" spans="1:14" ht="13.5">
      <c r="A430" s="37">
        <v>54</v>
      </c>
      <c r="B430" s="37">
        <v>2</v>
      </c>
      <c r="C430" s="40">
        <v>1581</v>
      </c>
      <c r="D430" s="3">
        <v>18679</v>
      </c>
      <c r="E430" s="3">
        <v>686</v>
      </c>
      <c r="F430" s="3">
        <v>2088</v>
      </c>
      <c r="G430" s="3">
        <v>11402</v>
      </c>
      <c r="H430" s="3">
        <v>2728</v>
      </c>
      <c r="I430" s="3">
        <v>474</v>
      </c>
      <c r="J430" s="3">
        <v>118</v>
      </c>
      <c r="K430" s="3">
        <v>65</v>
      </c>
      <c r="L430" s="41">
        <v>37821</v>
      </c>
      <c r="M430" s="4">
        <v>11543</v>
      </c>
      <c r="N430" s="53">
        <v>117.38361266294228</v>
      </c>
    </row>
    <row r="431" spans="1:14" ht="13.5">
      <c r="A431" s="37">
        <v>54</v>
      </c>
      <c r="B431" s="37">
        <v>1</v>
      </c>
      <c r="C431" s="40">
        <v>1222</v>
      </c>
      <c r="D431" s="3">
        <v>12466</v>
      </c>
      <c r="E431" s="3">
        <v>527</v>
      </c>
      <c r="F431" s="3">
        <v>1482</v>
      </c>
      <c r="G431" s="3">
        <v>7992</v>
      </c>
      <c r="H431" s="3">
        <v>2077</v>
      </c>
      <c r="I431" s="3">
        <v>352</v>
      </c>
      <c r="J431" s="3">
        <v>112</v>
      </c>
      <c r="K431" s="3">
        <v>48</v>
      </c>
      <c r="L431" s="41">
        <v>26278</v>
      </c>
      <c r="M431" s="4">
        <v>-15985</v>
      </c>
      <c r="N431" s="53">
        <v>121.95665289831533</v>
      </c>
    </row>
    <row r="432" spans="1:14" ht="13.5">
      <c r="A432" s="37">
        <v>53</v>
      </c>
      <c r="B432" s="37">
        <v>12</v>
      </c>
      <c r="C432" s="40">
        <v>2020</v>
      </c>
      <c r="D432" s="3">
        <v>24205</v>
      </c>
      <c r="E432" s="3">
        <v>933</v>
      </c>
      <c r="F432" s="3">
        <v>1488</v>
      </c>
      <c r="G432" s="3">
        <v>9830</v>
      </c>
      <c r="H432" s="3">
        <v>3095</v>
      </c>
      <c r="I432" s="3">
        <v>547</v>
      </c>
      <c r="J432" s="3">
        <v>93</v>
      </c>
      <c r="K432" s="3">
        <v>52</v>
      </c>
      <c r="L432" s="41">
        <v>42263</v>
      </c>
      <c r="M432" s="4">
        <v>-1092</v>
      </c>
      <c r="N432" s="53"/>
    </row>
    <row r="433" spans="1:14" ht="13.5">
      <c r="A433" s="37">
        <v>53</v>
      </c>
      <c r="B433" s="37">
        <v>11</v>
      </c>
      <c r="C433" s="40">
        <v>1911</v>
      </c>
      <c r="D433" s="3">
        <v>23178</v>
      </c>
      <c r="E433" s="3">
        <v>772</v>
      </c>
      <c r="F433" s="3">
        <v>1619</v>
      </c>
      <c r="G433" s="3">
        <v>11119</v>
      </c>
      <c r="H433" s="3">
        <v>3957</v>
      </c>
      <c r="I433" s="3">
        <v>681</v>
      </c>
      <c r="J433" s="3">
        <v>78</v>
      </c>
      <c r="K433" s="3">
        <v>40</v>
      </c>
      <c r="L433" s="41">
        <v>43355</v>
      </c>
      <c r="M433" s="4">
        <v>3005</v>
      </c>
      <c r="N433" s="53"/>
    </row>
    <row r="434" spans="1:14" ht="13.5">
      <c r="A434" s="37">
        <v>53</v>
      </c>
      <c r="B434" s="37">
        <v>10</v>
      </c>
      <c r="C434" s="40">
        <v>1391</v>
      </c>
      <c r="D434" s="3">
        <v>21860</v>
      </c>
      <c r="E434" s="3">
        <v>740</v>
      </c>
      <c r="F434" s="3">
        <v>1627</v>
      </c>
      <c r="G434" s="3">
        <v>11336</v>
      </c>
      <c r="H434" s="3">
        <v>2698</v>
      </c>
      <c r="I434" s="3">
        <v>533</v>
      </c>
      <c r="J434" s="3">
        <v>112</v>
      </c>
      <c r="K434" s="3">
        <v>53</v>
      </c>
      <c r="L434" s="41">
        <v>40350</v>
      </c>
      <c r="M434" s="4">
        <v>245</v>
      </c>
      <c r="N434" s="53"/>
    </row>
    <row r="435" spans="1:14" ht="13.5">
      <c r="A435" s="37">
        <v>53</v>
      </c>
      <c r="B435" s="37">
        <v>9</v>
      </c>
      <c r="C435" s="40">
        <v>1600</v>
      </c>
      <c r="D435" s="3">
        <v>21446</v>
      </c>
      <c r="E435" s="3">
        <v>993</v>
      </c>
      <c r="F435" s="3">
        <v>1776</v>
      </c>
      <c r="G435" s="3">
        <v>10389</v>
      </c>
      <c r="H435" s="3">
        <v>3100</v>
      </c>
      <c r="I435" s="3">
        <v>555</v>
      </c>
      <c r="J435" s="3">
        <v>202</v>
      </c>
      <c r="K435" s="3">
        <v>44</v>
      </c>
      <c r="L435" s="41">
        <v>40105</v>
      </c>
      <c r="M435" s="4">
        <v>12044</v>
      </c>
      <c r="N435" s="53"/>
    </row>
    <row r="436" spans="1:14" ht="13.5">
      <c r="A436" s="37">
        <v>53</v>
      </c>
      <c r="B436" s="37">
        <v>8</v>
      </c>
      <c r="C436" s="40">
        <v>1281</v>
      </c>
      <c r="D436" s="3">
        <v>14615</v>
      </c>
      <c r="E436" s="3">
        <v>597</v>
      </c>
      <c r="F436" s="3">
        <v>1318</v>
      </c>
      <c r="G436" s="3">
        <v>7797</v>
      </c>
      <c r="H436" s="3">
        <v>1849</v>
      </c>
      <c r="I436" s="3">
        <v>450</v>
      </c>
      <c r="J436" s="3">
        <v>97</v>
      </c>
      <c r="K436" s="3">
        <v>57</v>
      </c>
      <c r="L436" s="41">
        <v>28061</v>
      </c>
      <c r="M436" s="4">
        <v>-17469</v>
      </c>
      <c r="N436" s="53"/>
    </row>
    <row r="437" spans="1:14" ht="13.5">
      <c r="A437" s="37">
        <v>53</v>
      </c>
      <c r="B437" s="37">
        <v>7</v>
      </c>
      <c r="C437" s="40">
        <v>1639</v>
      </c>
      <c r="D437" s="3">
        <v>26075</v>
      </c>
      <c r="E437" s="3">
        <v>936</v>
      </c>
      <c r="F437" s="3">
        <v>1373</v>
      </c>
      <c r="G437" s="3">
        <v>12241</v>
      </c>
      <c r="H437" s="3">
        <v>2525</v>
      </c>
      <c r="I437" s="3">
        <v>530</v>
      </c>
      <c r="J437" s="3">
        <v>174</v>
      </c>
      <c r="K437" s="3">
        <v>37</v>
      </c>
      <c r="L437" s="41">
        <v>45530</v>
      </c>
      <c r="M437" s="4">
        <v>2496</v>
      </c>
      <c r="N437" s="53"/>
    </row>
    <row r="438" spans="1:14" ht="13.5">
      <c r="A438" s="37">
        <v>53</v>
      </c>
      <c r="B438" s="37">
        <v>6</v>
      </c>
      <c r="C438" s="40">
        <v>1568</v>
      </c>
      <c r="D438" s="3">
        <v>23111</v>
      </c>
      <c r="E438" s="3">
        <v>898</v>
      </c>
      <c r="F438" s="3">
        <v>1495</v>
      </c>
      <c r="G438" s="3">
        <v>11707</v>
      </c>
      <c r="H438" s="3">
        <v>3688</v>
      </c>
      <c r="I438" s="3">
        <v>448</v>
      </c>
      <c r="J438" s="3">
        <v>83</v>
      </c>
      <c r="K438" s="3">
        <v>36</v>
      </c>
      <c r="L438" s="41">
        <v>43034</v>
      </c>
      <c r="M438" s="4">
        <v>8559</v>
      </c>
      <c r="N438" s="53"/>
    </row>
    <row r="439" spans="1:14" ht="13.5">
      <c r="A439" s="37">
        <v>53</v>
      </c>
      <c r="B439" s="37">
        <v>5</v>
      </c>
      <c r="C439" s="40">
        <v>1302</v>
      </c>
      <c r="D439" s="3">
        <v>17582</v>
      </c>
      <c r="E439" s="3">
        <v>796</v>
      </c>
      <c r="F439" s="3">
        <v>1382</v>
      </c>
      <c r="G439" s="3">
        <v>10557</v>
      </c>
      <c r="H439" s="3">
        <v>2402</v>
      </c>
      <c r="I439" s="3">
        <v>345</v>
      </c>
      <c r="J439" s="3">
        <v>69</v>
      </c>
      <c r="K439" s="3">
        <v>40</v>
      </c>
      <c r="L439" s="41">
        <v>34475</v>
      </c>
      <c r="M439" s="4">
        <v>657</v>
      </c>
      <c r="N439" s="53"/>
    </row>
    <row r="440" spans="1:14" ht="13.5">
      <c r="A440" s="37">
        <v>53</v>
      </c>
      <c r="B440" s="37">
        <v>4</v>
      </c>
      <c r="C440" s="40">
        <v>1282</v>
      </c>
      <c r="D440" s="3">
        <v>17802</v>
      </c>
      <c r="E440" s="3">
        <v>737</v>
      </c>
      <c r="F440" s="3">
        <v>1408</v>
      </c>
      <c r="G440" s="3">
        <v>9805</v>
      </c>
      <c r="H440" s="3">
        <v>2223</v>
      </c>
      <c r="I440" s="3">
        <v>395</v>
      </c>
      <c r="J440" s="3">
        <v>134</v>
      </c>
      <c r="K440" s="3">
        <v>32</v>
      </c>
      <c r="L440" s="41">
        <v>33818</v>
      </c>
      <c r="M440" s="4">
        <v>-14775</v>
      </c>
      <c r="N440" s="53"/>
    </row>
    <row r="441" spans="1:14" ht="13.5">
      <c r="A441" s="37">
        <v>53</v>
      </c>
      <c r="B441" s="37">
        <v>3</v>
      </c>
      <c r="C441" s="40">
        <v>1645</v>
      </c>
      <c r="D441" s="3">
        <v>24988</v>
      </c>
      <c r="E441" s="3">
        <v>1208</v>
      </c>
      <c r="F441" s="3">
        <v>2015</v>
      </c>
      <c r="G441" s="3">
        <v>14439</v>
      </c>
      <c r="H441" s="3">
        <v>3260</v>
      </c>
      <c r="I441" s="3">
        <v>723</v>
      </c>
      <c r="J441" s="3">
        <v>257</v>
      </c>
      <c r="K441" s="3">
        <v>58</v>
      </c>
      <c r="L441" s="41">
        <v>48593</v>
      </c>
      <c r="M441" s="4">
        <v>16373</v>
      </c>
      <c r="N441" s="53"/>
    </row>
    <row r="442" spans="1:14" ht="13.5">
      <c r="A442" s="37">
        <v>53</v>
      </c>
      <c r="B442" s="37">
        <v>2</v>
      </c>
      <c r="C442" s="40">
        <v>1029</v>
      </c>
      <c r="D442" s="3">
        <v>15735</v>
      </c>
      <c r="E442" s="3">
        <v>701</v>
      </c>
      <c r="F442" s="3">
        <v>1289</v>
      </c>
      <c r="G442" s="3">
        <v>10478</v>
      </c>
      <c r="H442" s="3">
        <v>2397</v>
      </c>
      <c r="I442" s="3">
        <v>463</v>
      </c>
      <c r="J442" s="3">
        <v>81</v>
      </c>
      <c r="K442" s="3">
        <v>47</v>
      </c>
      <c r="L442" s="41">
        <v>32220</v>
      </c>
      <c r="M442" s="4">
        <v>10673</v>
      </c>
      <c r="N442" s="53"/>
    </row>
    <row r="443" spans="1:14" ht="13.5">
      <c r="A443" s="37">
        <v>53</v>
      </c>
      <c r="B443" s="37">
        <v>1</v>
      </c>
      <c r="C443" s="40">
        <v>724</v>
      </c>
      <c r="D443" s="3">
        <v>10001</v>
      </c>
      <c r="E443" s="3">
        <v>527</v>
      </c>
      <c r="F443" s="3">
        <v>931</v>
      </c>
      <c r="G443" s="3">
        <v>7295</v>
      </c>
      <c r="H443" s="3">
        <v>1696</v>
      </c>
      <c r="I443" s="3">
        <v>258</v>
      </c>
      <c r="J443" s="3">
        <v>70</v>
      </c>
      <c r="K443" s="3">
        <v>45</v>
      </c>
      <c r="L443" s="41">
        <v>21547</v>
      </c>
      <c r="M443" s="4"/>
      <c r="N443" s="53"/>
    </row>
  </sheetData>
  <sheetProtection/>
  <mergeCells count="2">
    <mergeCell ref="A1:L1"/>
    <mergeCell ref="M1:N1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SOPC4</cp:lastModifiedBy>
  <dcterms:created xsi:type="dcterms:W3CDTF">2003-12-04T02:50:23Z</dcterms:created>
  <dcterms:modified xsi:type="dcterms:W3CDTF">2014-11-05T04:50:40Z</dcterms:modified>
  <cp:category/>
  <cp:version/>
  <cp:contentType/>
  <cp:contentStatus/>
</cp:coreProperties>
</file>